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haru_\Documents\Community\日吉台まつり\2025_R7\0616第2回\"/>
    </mc:Choice>
  </mc:AlternateContent>
  <xr:revisionPtr revIDLastSave="0" documentId="13_ncr:1_{98D5EE1F-4BFA-4A04-86B6-34E429073CC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81029"/>
</workbook>
</file>

<file path=xl/calcChain.xml><?xml version="1.0" encoding="utf-8"?>
<calcChain xmlns="http://schemas.openxmlformats.org/spreadsheetml/2006/main">
  <c r="D31" i="1" l="1"/>
  <c r="C28" i="1"/>
  <c r="C16" i="1"/>
  <c r="C31" i="1" s="1"/>
</calcChain>
</file>

<file path=xl/sharedStrings.xml><?xml version="1.0" encoding="utf-8"?>
<sst xmlns="http://schemas.openxmlformats.org/spreadsheetml/2006/main" count="38" uniqueCount="38">
  <si>
    <t>科目</t>
  </si>
  <si>
    <t>細目</t>
  </si>
  <si>
    <t>備考</t>
  </si>
  <si>
    <t>決算</t>
  </si>
  <si>
    <t>報奨金・謝金</t>
  </si>
  <si>
    <t>中学校部活動賛助金</t>
  </si>
  <si>
    <t>中学校設営応援チケット</t>
  </si>
  <si>
    <t>賃貸料</t>
  </si>
  <si>
    <t>使用料（個人所有物損耗金）</t>
  </si>
  <si>
    <t>音響機器</t>
  </si>
  <si>
    <t>軽トラック</t>
  </si>
  <si>
    <t>照明機材</t>
  </si>
  <si>
    <t>印刷費</t>
  </si>
  <si>
    <t>ポスター用紙、コピー代、その他</t>
  </si>
  <si>
    <t>電設資材</t>
  </si>
  <si>
    <t>LED蛍光灯、その他</t>
  </si>
  <si>
    <t>保険料</t>
  </si>
  <si>
    <t>飲料・食料</t>
  </si>
  <si>
    <t>消耗品費</t>
  </si>
  <si>
    <t>ゴミ袋、衛生用品</t>
  </si>
  <si>
    <t>雑費</t>
  </si>
  <si>
    <t>ガソリン代、その他</t>
  </si>
  <si>
    <t>合計</t>
  </si>
  <si>
    <t>1台</t>
  </si>
  <si>
    <t>2台</t>
  </si>
  <si>
    <t>設営時飲料</t>
  </si>
  <si>
    <t>撮影機材</t>
  </si>
  <si>
    <t>クリーニング他</t>
  </si>
  <si>
    <t>プログラム、開催要項（外部印刷）*</t>
  </si>
  <si>
    <t>予算</t>
    <rPh sb="0" eb="2">
      <t>ヨサン</t>
    </rPh>
    <phoneticPr fontId="2"/>
  </si>
  <si>
    <t>2024</t>
    <phoneticPr fontId="2"/>
  </si>
  <si>
    <t>日吉台まつり2024決算及び2025予算</t>
    <rPh sb="10" eb="12">
      <t>ケッサン</t>
    </rPh>
    <rPh sb="18" eb="20">
      <t>ヨサン</t>
    </rPh>
    <phoneticPr fontId="2"/>
  </si>
  <si>
    <t>開催要項は約3000円</t>
    <rPh sb="0" eb="4">
      <t>カイサイヨウコウ</t>
    </rPh>
    <rPh sb="5" eb="6">
      <t>ヤク</t>
    </rPh>
    <rPh sb="10" eb="11">
      <t>エン</t>
    </rPh>
    <phoneticPr fontId="2"/>
  </si>
  <si>
    <t>片付け時飲料</t>
    <rPh sb="0" eb="2">
      <t>カタヅ</t>
    </rPh>
    <phoneticPr fontId="2"/>
  </si>
  <si>
    <t>ハロウィンイベント</t>
    <phoneticPr fontId="2"/>
  </si>
  <si>
    <t>発電機</t>
    <phoneticPr fontId="2"/>
  </si>
  <si>
    <t>トラックレンタル</t>
    <phoneticPr fontId="2"/>
  </si>
  <si>
    <t>傷害・賠償責任保険</t>
    <rPh sb="0" eb="2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</si>
</sst>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¥-411]* #,##0_ ;_-[$¥-411]* \-#,##0\ ;_-[$¥-411]* &quot;-&quot;_ ;_-@_ 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7" xfId="0" applyNumberForma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5" xfId="0" applyFill="1" applyBorder="1">
      <alignment vertical="center"/>
    </xf>
    <xf numFmtId="0" fontId="3" fillId="2" borderId="1" xfId="0" applyFon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2" borderId="20" xfId="0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3" fillId="2" borderId="11" xfId="0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176" fontId="0" fillId="2" borderId="12" xfId="0" applyNumberForma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0" fillId="2" borderId="8" xfId="0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76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里沙 吉海江" id="{601AD5B2-EA6F-5940-8750-AC420F0D251E}" userId="fcbc6a8fb7a837d7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4-11-10T10:53:16.25" personId="{601AD5B2-EA6F-5940-8750-AC420F0D251E}" id="{1992039A-2072-2A4E-AA7F-D0073C5ABDDA}">
    <text>予算案の合計が285,000になっていましたので雑費で260,000になるように調整しました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C96A-D7D0-2F48-BA85-5B52AA3F9043}">
  <sheetPr>
    <pageSetUpPr fitToPage="1"/>
  </sheetPr>
  <dimension ref="A1:E31"/>
  <sheetViews>
    <sheetView tabSelected="1" zoomScaleNormal="100" zoomScaleSheetLayoutView="100" workbookViewId="0">
      <selection activeCell="B21" sqref="B21"/>
    </sheetView>
  </sheetViews>
  <sheetFormatPr defaultRowHeight="18" x14ac:dyDescent="0.45"/>
  <cols>
    <col min="1" max="1" width="5.796875" customWidth="1"/>
    <col min="2" max="2" width="33.59765625" customWidth="1"/>
    <col min="3" max="3" width="10" style="1" bestFit="1" customWidth="1"/>
    <col min="4" max="4" width="10" style="2" customWidth="1"/>
    <col min="5" max="5" width="31.09765625" customWidth="1"/>
  </cols>
  <sheetData>
    <row r="1" spans="1:5" x14ac:dyDescent="0.45">
      <c r="A1" s="46" t="s">
        <v>31</v>
      </c>
      <c r="B1" s="46"/>
      <c r="C1" s="46"/>
      <c r="D1" s="46"/>
      <c r="E1" s="46"/>
    </row>
    <row r="2" spans="1:5" x14ac:dyDescent="0.45">
      <c r="A2" s="3"/>
      <c r="B2" s="3"/>
      <c r="C2" s="45" t="s">
        <v>30</v>
      </c>
      <c r="D2" s="45">
        <v>2025</v>
      </c>
      <c r="E2" s="3"/>
    </row>
    <row r="3" spans="1:5" ht="18.600000000000001" thickBot="1" x14ac:dyDescent="0.5">
      <c r="A3" s="41" t="s">
        <v>0</v>
      </c>
      <c r="B3" s="42" t="s">
        <v>1</v>
      </c>
      <c r="C3" s="43" t="s">
        <v>3</v>
      </c>
      <c r="D3" s="43" t="s">
        <v>29</v>
      </c>
      <c r="E3" s="44" t="s">
        <v>2</v>
      </c>
    </row>
    <row r="4" spans="1:5" x14ac:dyDescent="0.45">
      <c r="A4" s="4" t="s">
        <v>4</v>
      </c>
      <c r="B4" s="5"/>
      <c r="C4" s="6"/>
      <c r="D4" s="7"/>
      <c r="E4" s="8"/>
    </row>
    <row r="5" spans="1:5" x14ac:dyDescent="0.45">
      <c r="A5" s="9"/>
      <c r="B5" s="10" t="s">
        <v>5</v>
      </c>
      <c r="C5" s="11">
        <v>20000</v>
      </c>
      <c r="D5" s="12">
        <v>20000</v>
      </c>
      <c r="E5" s="13"/>
    </row>
    <row r="6" spans="1:5" x14ac:dyDescent="0.45">
      <c r="A6" s="14"/>
      <c r="B6" s="13" t="s">
        <v>6</v>
      </c>
      <c r="C6" s="11">
        <v>16500</v>
      </c>
      <c r="D6" s="11">
        <v>15000</v>
      </c>
      <c r="E6" s="13"/>
    </row>
    <row r="7" spans="1:5" x14ac:dyDescent="0.45">
      <c r="A7" s="15" t="s">
        <v>7</v>
      </c>
      <c r="B7" s="16"/>
      <c r="C7" s="17"/>
      <c r="D7" s="18"/>
      <c r="E7" s="19"/>
    </row>
    <row r="8" spans="1:5" x14ac:dyDescent="0.45">
      <c r="A8" s="9"/>
      <c r="B8" s="13" t="s">
        <v>36</v>
      </c>
      <c r="C8" s="11">
        <v>11880</v>
      </c>
      <c r="D8" s="20">
        <v>15000</v>
      </c>
      <c r="E8" s="13" t="s">
        <v>23</v>
      </c>
    </row>
    <row r="9" spans="1:5" x14ac:dyDescent="0.45">
      <c r="A9" s="14"/>
      <c r="B9" s="10" t="s">
        <v>35</v>
      </c>
      <c r="C9" s="11">
        <v>20394</v>
      </c>
      <c r="D9" s="21">
        <v>31680</v>
      </c>
      <c r="E9" s="13"/>
    </row>
    <row r="10" spans="1:5" x14ac:dyDescent="0.45">
      <c r="A10" s="15" t="s">
        <v>8</v>
      </c>
      <c r="B10" s="16"/>
      <c r="C10" s="17"/>
      <c r="D10" s="18"/>
      <c r="E10" s="19"/>
    </row>
    <row r="11" spans="1:5" x14ac:dyDescent="0.45">
      <c r="A11" s="9"/>
      <c r="B11" s="13" t="s">
        <v>9</v>
      </c>
      <c r="C11" s="11">
        <v>10000</v>
      </c>
      <c r="D11" s="20">
        <v>10000</v>
      </c>
      <c r="E11" s="13"/>
    </row>
    <row r="12" spans="1:5" x14ac:dyDescent="0.45">
      <c r="A12" s="9"/>
      <c r="B12" s="13" t="s">
        <v>10</v>
      </c>
      <c r="C12" s="11">
        <v>6000</v>
      </c>
      <c r="D12" s="20">
        <v>6000</v>
      </c>
      <c r="E12" s="13" t="s">
        <v>24</v>
      </c>
    </row>
    <row r="13" spans="1:5" x14ac:dyDescent="0.45">
      <c r="A13" s="9"/>
      <c r="B13" s="13" t="s">
        <v>11</v>
      </c>
      <c r="C13" s="11">
        <v>3000</v>
      </c>
      <c r="D13" s="20">
        <v>3000</v>
      </c>
      <c r="E13" s="13"/>
    </row>
    <row r="14" spans="1:5" x14ac:dyDescent="0.45">
      <c r="A14" s="14"/>
      <c r="B14" s="13" t="s">
        <v>26</v>
      </c>
      <c r="C14" s="11">
        <v>3000</v>
      </c>
      <c r="D14" s="20">
        <v>3000</v>
      </c>
      <c r="E14" s="13"/>
    </row>
    <row r="15" spans="1:5" x14ac:dyDescent="0.45">
      <c r="A15" s="15" t="s">
        <v>12</v>
      </c>
      <c r="B15" s="16"/>
      <c r="C15" s="17"/>
      <c r="D15" s="18"/>
      <c r="E15" s="19"/>
    </row>
    <row r="16" spans="1:5" x14ac:dyDescent="0.45">
      <c r="A16" s="9"/>
      <c r="B16" s="13" t="s">
        <v>28</v>
      </c>
      <c r="C16" s="11">
        <f>24640+3234</f>
        <v>27874</v>
      </c>
      <c r="D16" s="20">
        <v>30000</v>
      </c>
      <c r="E16" s="13" t="s">
        <v>32</v>
      </c>
    </row>
    <row r="17" spans="1:5" x14ac:dyDescent="0.45">
      <c r="A17" s="14"/>
      <c r="B17" s="13" t="s">
        <v>13</v>
      </c>
      <c r="C17" s="11">
        <v>4679</v>
      </c>
      <c r="D17" s="20">
        <v>5000</v>
      </c>
      <c r="E17" s="13"/>
    </row>
    <row r="18" spans="1:5" x14ac:dyDescent="0.45">
      <c r="A18" s="15" t="s">
        <v>14</v>
      </c>
      <c r="B18" s="16"/>
      <c r="C18" s="17"/>
      <c r="D18" s="18"/>
      <c r="E18" s="19"/>
    </row>
    <row r="19" spans="1:5" x14ac:dyDescent="0.45">
      <c r="A19" s="14"/>
      <c r="B19" s="13" t="s">
        <v>15</v>
      </c>
      <c r="C19" s="11">
        <v>58687</v>
      </c>
      <c r="D19" s="20">
        <v>10000</v>
      </c>
      <c r="E19" s="13"/>
    </row>
    <row r="20" spans="1:5" x14ac:dyDescent="0.45">
      <c r="A20" s="15" t="s">
        <v>16</v>
      </c>
      <c r="B20" s="16"/>
      <c r="C20" s="17"/>
      <c r="D20" s="18"/>
      <c r="E20" s="19"/>
    </row>
    <row r="21" spans="1:5" x14ac:dyDescent="0.45">
      <c r="A21" s="14"/>
      <c r="B21" s="13" t="s">
        <v>37</v>
      </c>
      <c r="C21" s="11">
        <v>37150</v>
      </c>
      <c r="D21" s="20">
        <v>40000</v>
      </c>
      <c r="E21" s="13"/>
    </row>
    <row r="22" spans="1:5" x14ac:dyDescent="0.45">
      <c r="A22" s="15" t="s">
        <v>17</v>
      </c>
      <c r="B22" s="16"/>
      <c r="C22" s="17"/>
      <c r="D22" s="18"/>
      <c r="E22" s="19"/>
    </row>
    <row r="23" spans="1:5" x14ac:dyDescent="0.45">
      <c r="A23" s="9"/>
      <c r="B23" s="13" t="s">
        <v>25</v>
      </c>
      <c r="C23" s="11">
        <v>7128</v>
      </c>
      <c r="D23" s="20">
        <v>10000</v>
      </c>
      <c r="E23" s="13"/>
    </row>
    <row r="24" spans="1:5" x14ac:dyDescent="0.45">
      <c r="A24" s="14"/>
      <c r="B24" s="10" t="s">
        <v>33</v>
      </c>
      <c r="C24" s="22"/>
      <c r="D24" s="23">
        <v>7000</v>
      </c>
      <c r="E24" s="13"/>
    </row>
    <row r="25" spans="1:5" x14ac:dyDescent="0.45">
      <c r="A25" s="9" t="s">
        <v>18</v>
      </c>
      <c r="B25" s="3"/>
      <c r="C25" s="24"/>
      <c r="D25" s="25"/>
      <c r="E25" s="26"/>
    </row>
    <row r="26" spans="1:5" x14ac:dyDescent="0.45">
      <c r="A26" s="14"/>
      <c r="B26" s="13" t="s">
        <v>19</v>
      </c>
      <c r="C26" s="11">
        <v>12569</v>
      </c>
      <c r="D26" s="20">
        <v>15000</v>
      </c>
      <c r="E26" s="13"/>
    </row>
    <row r="27" spans="1:5" x14ac:dyDescent="0.45">
      <c r="A27" s="15" t="s">
        <v>20</v>
      </c>
      <c r="B27" s="16"/>
      <c r="C27" s="17"/>
      <c r="D27" s="18"/>
      <c r="E27" s="19"/>
    </row>
    <row r="28" spans="1:5" x14ac:dyDescent="0.45">
      <c r="A28" s="9"/>
      <c r="B28" s="13" t="s">
        <v>21</v>
      </c>
      <c r="C28" s="27">
        <f>12483-5500</f>
        <v>6983</v>
      </c>
      <c r="D28" s="28">
        <v>7000</v>
      </c>
      <c r="E28" s="29"/>
    </row>
    <row r="29" spans="1:5" x14ac:dyDescent="0.45">
      <c r="A29" s="9"/>
      <c r="B29" s="30" t="s">
        <v>34</v>
      </c>
      <c r="C29" s="31"/>
      <c r="D29" s="32">
        <v>10000</v>
      </c>
      <c r="E29" s="29"/>
    </row>
    <row r="30" spans="1:5" ht="18.600000000000001" thickBot="1" x14ac:dyDescent="0.5">
      <c r="A30" s="33"/>
      <c r="B30" s="34" t="s">
        <v>27</v>
      </c>
      <c r="C30" s="35">
        <v>5500</v>
      </c>
      <c r="D30" s="36">
        <v>6000</v>
      </c>
      <c r="E30" s="34"/>
    </row>
    <row r="31" spans="1:5" ht="18.600000000000001" thickTop="1" x14ac:dyDescent="0.45">
      <c r="A31" s="14" t="s">
        <v>22</v>
      </c>
      <c r="B31" s="37"/>
      <c r="C31" s="38">
        <f>SUM(C5:C30)</f>
        <v>251344</v>
      </c>
      <c r="D31" s="39">
        <f>SUM(D5:D30)</f>
        <v>243680</v>
      </c>
      <c r="E31" s="40"/>
    </row>
  </sheetData>
  <mergeCells count="1">
    <mergeCell ref="A1:E1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里沙 吉海江</dc:creator>
  <cp:lastModifiedBy>治彦 西</cp:lastModifiedBy>
  <cp:lastPrinted>2024-11-11T00:01:27Z</cp:lastPrinted>
  <dcterms:created xsi:type="dcterms:W3CDTF">2024-11-10T19:26:47Z</dcterms:created>
  <dcterms:modified xsi:type="dcterms:W3CDTF">2025-06-19T11:03:37Z</dcterms:modified>
</cp:coreProperties>
</file>