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haru_\Documents\Community\日吉台まつり\2025\"/>
    </mc:Choice>
  </mc:AlternateContent>
  <xr:revisionPtr revIDLastSave="0" documentId="13_ncr:1_{6F766F81-380D-4C61-B34B-2E590D82CBF0}" xr6:coauthVersionLast="47" xr6:coauthVersionMax="47" xr10:uidLastSave="{00000000-0000-0000-0000-000000000000}"/>
  <bookViews>
    <workbookView xWindow="-108" yWindow="-108" windowWidth="23256" windowHeight="13896" xr2:uid="{00000000-000D-0000-FFFF-FFFF00000000}"/>
  </bookViews>
  <sheets>
    <sheet name="使い方" sheetId="2" r:id="rId1"/>
    <sheet name="2025" sheetId="1" r:id="rId2"/>
  </sheets>
  <definedNames>
    <definedName name="_xlnm._FilterDatabase" localSheetId="1" hidden="1">'2025'!$A$5:$G$60</definedName>
    <definedName name="_xlnm.Print_Area" localSheetId="1">'2025'!$A$1:$G$66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3" i="1" l="1"/>
  <c r="B28" i="1"/>
  <c r="B46" i="1"/>
  <c r="B23" i="1"/>
  <c r="B61" i="1"/>
  <c r="B64" i="1"/>
  <c r="B62" i="1"/>
  <c r="B13" i="1"/>
  <c r="B65" i="1"/>
  <c r="B63" i="1"/>
  <c r="B60" i="1"/>
  <c r="B59" i="1"/>
  <c r="B58" i="1"/>
  <c r="B57" i="1"/>
  <c r="B56" i="1"/>
  <c r="B55" i="1"/>
  <c r="B54" i="1"/>
  <c r="B52" i="1"/>
  <c r="B51" i="1"/>
  <c r="B49" i="1"/>
  <c r="B45" i="1"/>
  <c r="B48" i="1"/>
  <c r="B43" i="1"/>
  <c r="B47" i="1"/>
  <c r="B44" i="1"/>
  <c r="B42" i="1"/>
  <c r="B41" i="1"/>
  <c r="B40" i="1"/>
  <c r="B39" i="1"/>
  <c r="B38" i="1"/>
  <c r="B37" i="1"/>
  <c r="B36" i="1"/>
  <c r="B35" i="1"/>
  <c r="B34" i="1"/>
  <c r="B33" i="1"/>
  <c r="B32" i="1"/>
  <c r="B31" i="1"/>
  <c r="B30" i="1"/>
  <c r="B29" i="1"/>
  <c r="B27" i="1"/>
  <c r="B26" i="1"/>
  <c r="B24" i="1"/>
  <c r="B22" i="1"/>
  <c r="B21" i="1"/>
  <c r="B20" i="1"/>
  <c r="B19" i="1"/>
  <c r="B18" i="1"/>
  <c r="B17" i="1"/>
  <c r="B16" i="1"/>
  <c r="B15" i="1"/>
  <c r="B14" i="1"/>
  <c r="B11" i="1"/>
  <c r="B10" i="1"/>
  <c r="B9" i="1"/>
  <c r="B8" i="1"/>
  <c r="B7" i="1"/>
  <c r="B6" i="1"/>
  <c r="B66" i="1"/>
</calcChain>
</file>

<file path=xl/sharedStrings.xml><?xml version="1.0" encoding="utf-8"?>
<sst xmlns="http://schemas.openxmlformats.org/spreadsheetml/2006/main" count="233" uniqueCount="123">
  <si>
    <t>項目</t>
    <rPh sb="0" eb="2">
      <t>コウモク</t>
    </rPh>
    <phoneticPr fontId="1"/>
  </si>
  <si>
    <t>担当</t>
    <rPh sb="0" eb="2">
      <t>タントウ</t>
    </rPh>
    <phoneticPr fontId="1"/>
  </si>
  <si>
    <t>実施状況</t>
    <rPh sb="0" eb="2">
      <t>ジッシ</t>
    </rPh>
    <rPh sb="2" eb="4">
      <t>ジョウキョウ</t>
    </rPh>
    <phoneticPr fontId="1"/>
  </si>
  <si>
    <t>備考</t>
    <rPh sb="0" eb="2">
      <t>ビコウ</t>
    </rPh>
    <phoneticPr fontId="1"/>
  </si>
  <si>
    <t>開催日時決定</t>
    <rPh sb="0" eb="2">
      <t>カイサイ</t>
    </rPh>
    <rPh sb="2" eb="4">
      <t>ニチジ</t>
    </rPh>
    <rPh sb="4" eb="6">
      <t>ケッテイ</t>
    </rPh>
    <phoneticPr fontId="1"/>
  </si>
  <si>
    <t>推進体制決定</t>
    <rPh sb="0" eb="4">
      <t>スイシンタイセイ</t>
    </rPh>
    <rPh sb="4" eb="6">
      <t>ケッテイ</t>
    </rPh>
    <phoneticPr fontId="1"/>
  </si>
  <si>
    <t>大枠の実施内容決定</t>
    <rPh sb="0" eb="2">
      <t>オオワク</t>
    </rPh>
    <rPh sb="3" eb="7">
      <t>ジッシナイヨウ</t>
    </rPh>
    <rPh sb="7" eb="9">
      <t>ケッテイ</t>
    </rPh>
    <phoneticPr fontId="1"/>
  </si>
  <si>
    <t>実行委会議日程・全体会議日程</t>
    <rPh sb="0" eb="3">
      <t>ジッコウイ</t>
    </rPh>
    <rPh sb="3" eb="7">
      <t>カイギニッテイ</t>
    </rPh>
    <rPh sb="8" eb="14">
      <t>ゼンタイカイギニッテイ</t>
    </rPh>
    <phoneticPr fontId="1"/>
  </si>
  <si>
    <t>支所・公民館利用申請</t>
    <rPh sb="0" eb="2">
      <t>シショ</t>
    </rPh>
    <rPh sb="3" eb="6">
      <t>コウミンカン</t>
    </rPh>
    <rPh sb="6" eb="8">
      <t>リヨウ</t>
    </rPh>
    <rPh sb="8" eb="10">
      <t>シンセイ</t>
    </rPh>
    <phoneticPr fontId="1"/>
  </si>
  <si>
    <t>小学校利用申請</t>
    <rPh sb="0" eb="3">
      <t>ショウガッコウ</t>
    </rPh>
    <rPh sb="3" eb="5">
      <t>リヨウ</t>
    </rPh>
    <rPh sb="5" eb="7">
      <t>シンセイ</t>
    </rPh>
    <phoneticPr fontId="1"/>
  </si>
  <si>
    <t>予算案策定</t>
    <rPh sb="0" eb="2">
      <t>ヨサン</t>
    </rPh>
    <rPh sb="2" eb="3">
      <t>アン</t>
    </rPh>
    <rPh sb="3" eb="5">
      <t>サクテイ</t>
    </rPh>
    <phoneticPr fontId="1"/>
  </si>
  <si>
    <t>中学校設営支援要請</t>
    <rPh sb="0" eb="3">
      <t>チュウガッコウ</t>
    </rPh>
    <rPh sb="3" eb="5">
      <t>セツエイ</t>
    </rPh>
    <rPh sb="5" eb="7">
      <t>シエン</t>
    </rPh>
    <rPh sb="7" eb="9">
      <t>ヨウセイ</t>
    </rPh>
    <phoneticPr fontId="1"/>
  </si>
  <si>
    <t>子ども会ポスター作成依頼</t>
    <rPh sb="0" eb="1">
      <t>コ</t>
    </rPh>
    <rPh sb="3" eb="4">
      <t>カイ</t>
    </rPh>
    <rPh sb="8" eb="12">
      <t>サクセイイライ</t>
    </rPh>
    <phoneticPr fontId="1"/>
  </si>
  <si>
    <t>花の便り掲載依頼</t>
    <rPh sb="0" eb="1">
      <t>ハナ</t>
    </rPh>
    <rPh sb="2" eb="3">
      <t>タヨ</t>
    </rPh>
    <rPh sb="4" eb="6">
      <t>ケイサイ</t>
    </rPh>
    <rPh sb="6" eb="8">
      <t>イライ</t>
    </rPh>
    <phoneticPr fontId="1"/>
  </si>
  <si>
    <t>自治会への設営支援要請</t>
    <rPh sb="0" eb="3">
      <t>ジチカイ</t>
    </rPh>
    <rPh sb="5" eb="9">
      <t>セツエイシエン</t>
    </rPh>
    <rPh sb="9" eb="11">
      <t>ヨウセイ</t>
    </rPh>
    <phoneticPr fontId="1"/>
  </si>
  <si>
    <t>交通安全協会・自主防犯推進会支援要請</t>
    <rPh sb="0" eb="6">
      <t>コウツウアンゼンキョウカイ</t>
    </rPh>
    <rPh sb="7" eb="9">
      <t>ジシュ</t>
    </rPh>
    <rPh sb="9" eb="14">
      <t>ボウハンスイシンカイ</t>
    </rPh>
    <rPh sb="14" eb="18">
      <t>シエンヨウセイ</t>
    </rPh>
    <phoneticPr fontId="1"/>
  </si>
  <si>
    <t>設営時飲料準備</t>
    <rPh sb="0" eb="2">
      <t>セツエイ</t>
    </rPh>
    <rPh sb="2" eb="3">
      <t>ジ</t>
    </rPh>
    <rPh sb="3" eb="5">
      <t>インリョウ</t>
    </rPh>
    <rPh sb="5" eb="7">
      <t>ジュンビ</t>
    </rPh>
    <phoneticPr fontId="1"/>
  </si>
  <si>
    <t>ゴミ袋等備品準備</t>
    <rPh sb="2" eb="3">
      <t>ブクロ</t>
    </rPh>
    <rPh sb="3" eb="4">
      <t>トウ</t>
    </rPh>
    <rPh sb="4" eb="6">
      <t>ビヒン</t>
    </rPh>
    <rPh sb="6" eb="8">
      <t>ジュンビ</t>
    </rPh>
    <phoneticPr fontId="1"/>
  </si>
  <si>
    <t>近隣協力・理解依頼ポストイン</t>
    <rPh sb="0" eb="2">
      <t>キンリン</t>
    </rPh>
    <rPh sb="2" eb="4">
      <t>キョウリョク</t>
    </rPh>
    <rPh sb="5" eb="7">
      <t>リカイ</t>
    </rPh>
    <rPh sb="7" eb="9">
      <t>イライ</t>
    </rPh>
    <phoneticPr fontId="1"/>
  </si>
  <si>
    <t>前年出演者への意向確認</t>
    <rPh sb="0" eb="2">
      <t>ゼンネン</t>
    </rPh>
    <rPh sb="2" eb="5">
      <t>シュツエンシャ</t>
    </rPh>
    <rPh sb="7" eb="11">
      <t>イコウカクニン</t>
    </rPh>
    <phoneticPr fontId="1"/>
  </si>
  <si>
    <t>前年出店者への意向確認</t>
    <rPh sb="0" eb="2">
      <t>ゼンネン</t>
    </rPh>
    <rPh sb="2" eb="4">
      <t>シュッテン</t>
    </rPh>
    <rPh sb="4" eb="5">
      <t>シャ</t>
    </rPh>
    <rPh sb="7" eb="11">
      <t>イコウカクニン</t>
    </rPh>
    <phoneticPr fontId="1"/>
  </si>
  <si>
    <t>プログラム配架</t>
    <rPh sb="5" eb="6">
      <t>ハイ</t>
    </rPh>
    <phoneticPr fontId="1"/>
  </si>
  <si>
    <t>ステージ出演者時間割作成</t>
    <rPh sb="4" eb="7">
      <t>シュツエンシャ</t>
    </rPh>
    <rPh sb="7" eb="10">
      <t>ジカンワリ</t>
    </rPh>
    <rPh sb="10" eb="12">
      <t>サクセイ</t>
    </rPh>
    <phoneticPr fontId="1"/>
  </si>
  <si>
    <t>ステージ広報案作成</t>
    <rPh sb="4" eb="6">
      <t>コウホウ</t>
    </rPh>
    <rPh sb="6" eb="7">
      <t>アン</t>
    </rPh>
    <rPh sb="7" eb="9">
      <t>サクセイ</t>
    </rPh>
    <phoneticPr fontId="1"/>
  </si>
  <si>
    <t>全体会議最終確認（10/14）</t>
    <rPh sb="0" eb="4">
      <t>ゼンタイカイギ</t>
    </rPh>
    <rPh sb="4" eb="8">
      <t>サイシュウカクニン</t>
    </rPh>
    <phoneticPr fontId="1"/>
  </si>
  <si>
    <t>日吉台まつり 実施項目一覧表</t>
    <rPh sb="0" eb="3">
      <t>ヒヨシダイ</t>
    </rPh>
    <rPh sb="7" eb="14">
      <t>ジッシコウモクイチランヒョウ</t>
    </rPh>
    <phoneticPr fontId="1"/>
  </si>
  <si>
    <t>準備日程決定</t>
    <rPh sb="0" eb="4">
      <t>ジュンビニッテイ</t>
    </rPh>
    <rPh sb="4" eb="6">
      <t>ケッテイ</t>
    </rPh>
    <phoneticPr fontId="1"/>
  </si>
  <si>
    <t>＊</t>
    <phoneticPr fontId="1"/>
  </si>
  <si>
    <t>音だし・リハーサル</t>
    <rPh sb="0" eb="1">
      <t>オト</t>
    </rPh>
    <phoneticPr fontId="1"/>
  </si>
  <si>
    <t>運搬計画作成</t>
    <rPh sb="0" eb="4">
      <t>ウンパンケイカク</t>
    </rPh>
    <rPh sb="4" eb="6">
      <t>サクセイ</t>
    </rPh>
    <phoneticPr fontId="1"/>
  </si>
  <si>
    <t>運搬</t>
    <rPh sb="0" eb="2">
      <t>ウンパン</t>
    </rPh>
    <phoneticPr fontId="1"/>
  </si>
  <si>
    <t>設営</t>
    <rPh sb="0" eb="2">
      <t>セツエイ</t>
    </rPh>
    <phoneticPr fontId="1"/>
  </si>
  <si>
    <t>開催要項作成</t>
    <rPh sb="0" eb="4">
      <t>カイサイヨウコウ</t>
    </rPh>
    <rPh sb="4" eb="6">
      <t>サクセイ</t>
    </rPh>
    <phoneticPr fontId="1"/>
  </si>
  <si>
    <t>プログラム最終案作成➡印刷</t>
    <rPh sb="5" eb="8">
      <t>サイシュウアン</t>
    </rPh>
    <rPh sb="8" eb="10">
      <t>サクセイ</t>
    </rPh>
    <rPh sb="11" eb="13">
      <t>インサツ</t>
    </rPh>
    <phoneticPr fontId="1"/>
  </si>
  <si>
    <t>広報</t>
    <rPh sb="0" eb="2">
      <t>コウホウ</t>
    </rPh>
    <phoneticPr fontId="1"/>
  </si>
  <si>
    <t>未</t>
    <rPh sb="0" eb="1">
      <t>ミ</t>
    </rPh>
    <phoneticPr fontId="1"/>
  </si>
  <si>
    <t>テント、長机、P椅子、エクセル、照明</t>
    <rPh sb="4" eb="5">
      <t>ナガ</t>
    </rPh>
    <rPh sb="5" eb="6">
      <t>ツクエ</t>
    </rPh>
    <rPh sb="8" eb="10">
      <t>イス</t>
    </rPh>
    <rPh sb="16" eb="18">
      <t>ショウメイ</t>
    </rPh>
    <phoneticPr fontId="1"/>
  </si>
  <si>
    <t>保健所届出・消防署届出</t>
    <rPh sb="0" eb="3">
      <t>ホケンジョ</t>
    </rPh>
    <rPh sb="3" eb="5">
      <t>トドケデ</t>
    </rPh>
    <rPh sb="6" eb="9">
      <t>ショウボウショ</t>
    </rPh>
    <rPh sb="9" eb="11">
      <t>トドケデ</t>
    </rPh>
    <phoneticPr fontId="1"/>
  </si>
  <si>
    <t>調理室利用申請</t>
    <rPh sb="0" eb="3">
      <t>チョウリシツ</t>
    </rPh>
    <rPh sb="3" eb="7">
      <t>リヨウシンセイ</t>
    </rPh>
    <phoneticPr fontId="1"/>
  </si>
  <si>
    <t>電気</t>
    <rPh sb="0" eb="2">
      <t>デンキ</t>
    </rPh>
    <phoneticPr fontId="1"/>
  </si>
  <si>
    <t>相対月</t>
    <rPh sb="0" eb="2">
      <t>ソウタイ</t>
    </rPh>
    <rPh sb="2" eb="3">
      <t>ツキ</t>
    </rPh>
    <phoneticPr fontId="1"/>
  </si>
  <si>
    <t>実施目安</t>
    <rPh sb="0" eb="4">
      <t>ジッシメヤス</t>
    </rPh>
    <phoneticPr fontId="1"/>
  </si>
  <si>
    <t>出店者アンケート集計</t>
    <rPh sb="0" eb="3">
      <t>シュッテンシャ</t>
    </rPh>
    <rPh sb="8" eb="10">
      <t>シュウケイ</t>
    </rPh>
    <phoneticPr fontId="1"/>
  </si>
  <si>
    <t>電気設備計画（概予算）</t>
    <rPh sb="0" eb="4">
      <t>デンキセツビ</t>
    </rPh>
    <rPh sb="4" eb="6">
      <t>ケイカク</t>
    </rPh>
    <rPh sb="7" eb="8">
      <t>ガイ</t>
    </rPh>
    <rPh sb="8" eb="10">
      <t>ヨサン</t>
    </rPh>
    <phoneticPr fontId="1"/>
  </si>
  <si>
    <t>本部・関連団体什器数</t>
    <rPh sb="0" eb="2">
      <t>ホンブ</t>
    </rPh>
    <rPh sb="3" eb="7">
      <t>カンレンダンタイ</t>
    </rPh>
    <rPh sb="7" eb="9">
      <t>ジュウキ</t>
    </rPh>
    <rPh sb="9" eb="10">
      <t>スウ</t>
    </rPh>
    <phoneticPr fontId="1"/>
  </si>
  <si>
    <t>出店者決定・出店概要</t>
    <rPh sb="0" eb="3">
      <t>シュッテンシャ</t>
    </rPh>
    <rPh sb="3" eb="5">
      <t>ケッテイ</t>
    </rPh>
    <rPh sb="6" eb="10">
      <t>シュッテンガイヨウ</t>
    </rPh>
    <phoneticPr fontId="1"/>
  </si>
  <si>
    <t>出演者決定・ステージ概要</t>
    <rPh sb="0" eb="3">
      <t>シュツエンシャ</t>
    </rPh>
    <rPh sb="3" eb="5">
      <t>ケッテイ</t>
    </rPh>
    <rPh sb="10" eb="12">
      <t>ガイヨウ</t>
    </rPh>
    <phoneticPr fontId="1"/>
  </si>
  <si>
    <t>全体レイアウト素案</t>
    <rPh sb="0" eb="2">
      <t>ゼンタイ</t>
    </rPh>
    <rPh sb="7" eb="9">
      <t>ソアン</t>
    </rPh>
    <phoneticPr fontId="1"/>
  </si>
  <si>
    <t>公募締め切り</t>
    <rPh sb="0" eb="2">
      <t>コウボ</t>
    </rPh>
    <rPh sb="2" eb="3">
      <t>シ</t>
    </rPh>
    <rPh sb="4" eb="5">
      <t>キ</t>
    </rPh>
    <phoneticPr fontId="1"/>
  </si>
  <si>
    <t>開催告知・出店/出演/支援公募開始</t>
    <rPh sb="0" eb="4">
      <t>カイサイコクチ</t>
    </rPh>
    <rPh sb="5" eb="7">
      <t>シュッテン</t>
    </rPh>
    <rPh sb="8" eb="10">
      <t>シュツエン</t>
    </rPh>
    <rPh sb="11" eb="13">
      <t>シエン</t>
    </rPh>
    <rPh sb="13" eb="15">
      <t>コウボ</t>
    </rPh>
    <rPh sb="15" eb="17">
      <t>カイシ</t>
    </rPh>
    <phoneticPr fontId="1"/>
  </si>
  <si>
    <t>レイアウト</t>
    <phoneticPr fontId="1"/>
  </si>
  <si>
    <t>事務</t>
    <phoneticPr fontId="1"/>
  </si>
  <si>
    <t>出店</t>
    <phoneticPr fontId="1"/>
  </si>
  <si>
    <t>出演</t>
    <phoneticPr fontId="1"/>
  </si>
  <si>
    <t>出演・出店に連絡</t>
    <rPh sb="6" eb="8">
      <t>レンラク</t>
    </rPh>
    <phoneticPr fontId="1"/>
  </si>
  <si>
    <t>実会議日</t>
    <rPh sb="0" eb="1">
      <t>ジツ</t>
    </rPh>
    <rPh sb="1" eb="3">
      <t>カイギ</t>
    </rPh>
    <rPh sb="3" eb="4">
      <t>ヒ</t>
    </rPh>
    <phoneticPr fontId="1"/>
  </si>
  <si>
    <t>開催日</t>
    <rPh sb="0" eb="2">
      <t>カイサイ</t>
    </rPh>
    <phoneticPr fontId="1"/>
  </si>
  <si>
    <t>詳細給電・配線計画</t>
    <rPh sb="0" eb="2">
      <t>ショウサイ</t>
    </rPh>
    <rPh sb="2" eb="4">
      <t>キュウデン</t>
    </rPh>
    <rPh sb="5" eb="7">
      <t>ハイセン</t>
    </rPh>
    <rPh sb="7" eb="9">
      <t>ケイカク</t>
    </rPh>
    <phoneticPr fontId="1"/>
  </si>
  <si>
    <t>予算案に反映</t>
    <rPh sb="0" eb="3">
      <t>ヨサンアン</t>
    </rPh>
    <rPh sb="4" eb="6">
      <t>ハンエイ</t>
    </rPh>
    <phoneticPr fontId="1"/>
  </si>
  <si>
    <t>出店テント割り当て、並び順決定</t>
    <rPh sb="0" eb="2">
      <t>シュッテン</t>
    </rPh>
    <rPh sb="5" eb="6">
      <t>ワ</t>
    </rPh>
    <rPh sb="7" eb="8">
      <t>ア</t>
    </rPh>
    <rPh sb="10" eb="11">
      <t>ナラ</t>
    </rPh>
    <rPh sb="12" eb="13">
      <t>ジュン</t>
    </rPh>
    <rPh sb="13" eb="15">
      <t>ケッテイ</t>
    </rPh>
    <phoneticPr fontId="1"/>
  </si>
  <si>
    <t>テント・什器借用依頼</t>
    <rPh sb="4" eb="6">
      <t>ジュウキ</t>
    </rPh>
    <rPh sb="6" eb="8">
      <t>シャクヨウ</t>
    </rPh>
    <rPh sb="8" eb="10">
      <t>イライ</t>
    </rPh>
    <phoneticPr fontId="1"/>
  </si>
  <si>
    <t>出店者、出店品目、価格決定</t>
    <rPh sb="0" eb="3">
      <t>シュッテンシャ</t>
    </rPh>
    <rPh sb="4" eb="6">
      <t>シュッテン</t>
    </rPh>
    <rPh sb="6" eb="8">
      <t>ヒンモク</t>
    </rPh>
    <rPh sb="9" eb="11">
      <t>カカク</t>
    </rPh>
    <rPh sb="11" eb="13">
      <t>ケッテイ</t>
    </rPh>
    <phoneticPr fontId="1"/>
  </si>
  <si>
    <t>事務・広報に連絡</t>
    <rPh sb="0" eb="2">
      <t>ジム</t>
    </rPh>
    <rPh sb="3" eb="5">
      <t>コウホウ</t>
    </rPh>
    <rPh sb="6" eb="8">
      <t>レンラク</t>
    </rPh>
    <phoneticPr fontId="1"/>
  </si>
  <si>
    <t>事務・出店・広報・電気に連絡</t>
    <rPh sb="0" eb="2">
      <t>ジム</t>
    </rPh>
    <rPh sb="6" eb="8">
      <t>コウホウ</t>
    </rPh>
    <rPh sb="9" eb="11">
      <t>デンキ</t>
    </rPh>
    <rPh sb="12" eb="14">
      <t>レンラク</t>
    </rPh>
    <phoneticPr fontId="1"/>
  </si>
  <si>
    <t>出店に連絡し、出店必要備品に追加してもらう</t>
    <rPh sb="3" eb="5">
      <t>レンラク</t>
    </rPh>
    <rPh sb="7" eb="9">
      <t>シュッテン</t>
    </rPh>
    <rPh sb="9" eb="11">
      <t>ヒツヨウ</t>
    </rPh>
    <rPh sb="11" eb="13">
      <t>ビヒン</t>
    </rPh>
    <rPh sb="14" eb="16">
      <t>ツイカ</t>
    </rPh>
    <phoneticPr fontId="1"/>
  </si>
  <si>
    <t>長机事前点検</t>
    <rPh sb="0" eb="2">
      <t>ナガツクエ</t>
    </rPh>
    <rPh sb="2" eb="6">
      <t>ジゼンテンケン</t>
    </rPh>
    <phoneticPr fontId="1"/>
  </si>
  <si>
    <t>事務</t>
  </si>
  <si>
    <t>P椅子、エクセル安全点検</t>
    <rPh sb="1" eb="3">
      <t>イス</t>
    </rPh>
    <rPh sb="8" eb="12">
      <t>アンゼンテンケン</t>
    </rPh>
    <phoneticPr fontId="1"/>
  </si>
  <si>
    <t>設営後に全員で点検</t>
    <rPh sb="0" eb="2">
      <t>セツエイ</t>
    </rPh>
    <rPh sb="2" eb="3">
      <t>ゴ</t>
    </rPh>
    <rPh sb="4" eb="6">
      <t>ゼンイン</t>
    </rPh>
    <rPh sb="7" eb="9">
      <t>テンケン</t>
    </rPh>
    <phoneticPr fontId="1"/>
  </si>
  <si>
    <t>搬出前に全員で点検</t>
    <rPh sb="0" eb="2">
      <t>ハンシュツ</t>
    </rPh>
    <rPh sb="2" eb="3">
      <t>マエ</t>
    </rPh>
    <rPh sb="4" eb="6">
      <t>ゼンイン</t>
    </rPh>
    <rPh sb="7" eb="9">
      <t>テンケン</t>
    </rPh>
    <phoneticPr fontId="1"/>
  </si>
  <si>
    <t>リーストラック予約</t>
    <rPh sb="7" eb="9">
      <t>ヨヤク</t>
    </rPh>
    <phoneticPr fontId="1"/>
  </si>
  <si>
    <t>輸送</t>
    <rPh sb="0" eb="2">
      <t>ユソウ</t>
    </rPh>
    <phoneticPr fontId="1"/>
  </si>
  <si>
    <t>リース発電機予約</t>
    <rPh sb="3" eb="6">
      <t>ハツデンキ</t>
    </rPh>
    <rPh sb="6" eb="8">
      <t>ヨヤク</t>
    </rPh>
    <phoneticPr fontId="1"/>
  </si>
  <si>
    <t>賠償責任保険契約</t>
    <rPh sb="0" eb="2">
      <t>バイショウ</t>
    </rPh>
    <rPh sb="2" eb="6">
      <t>セキニンホケン</t>
    </rPh>
    <rPh sb="6" eb="8">
      <t>ケイヤク</t>
    </rPh>
    <phoneticPr fontId="1"/>
  </si>
  <si>
    <t>テント、什器、熱源などの調査</t>
    <rPh sb="4" eb="6">
      <t>ジュウキ</t>
    </rPh>
    <rPh sb="7" eb="9">
      <t>ネツゲン</t>
    </rPh>
    <rPh sb="12" eb="14">
      <t>チョウサ</t>
    </rPh>
    <phoneticPr fontId="1"/>
  </si>
  <si>
    <t>開催日</t>
    <rPh sb="0" eb="3">
      <t>カイサイビ</t>
    </rPh>
    <phoneticPr fontId="1"/>
  </si>
  <si>
    <t>年度</t>
    <rPh sb="0" eb="2">
      <t>ネンド</t>
    </rPh>
    <phoneticPr fontId="1"/>
  </si>
  <si>
    <t>この一覧表の使い方は、使い方タブを見てください</t>
    <rPh sb="2" eb="5">
      <t>イチランヒョウ</t>
    </rPh>
    <rPh sb="6" eb="7">
      <t>ツカ</t>
    </rPh>
    <rPh sb="8" eb="9">
      <t>カタ</t>
    </rPh>
    <rPh sb="11" eb="12">
      <t>ツカ</t>
    </rPh>
    <rPh sb="13" eb="14">
      <t>カタ</t>
    </rPh>
    <rPh sb="17" eb="18">
      <t>ミ</t>
    </rPh>
    <phoneticPr fontId="1"/>
  </si>
  <si>
    <t>一覧表について</t>
    <rPh sb="0" eb="3">
      <t>イチランヒョウ</t>
    </rPh>
    <phoneticPr fontId="1"/>
  </si>
  <si>
    <t>この実施項目一覧表は、日吉台まつり開催について「いつ、だれが、どんなことをする必要があるか」を知るヒントになるものです。</t>
    <rPh sb="2" eb="9">
      <t>ジッシコウモクイチランヒョウ</t>
    </rPh>
    <rPh sb="11" eb="14">
      <t>ヒヨシダイ</t>
    </rPh>
    <rPh sb="17" eb="19">
      <t>カイサイ</t>
    </rPh>
    <rPh sb="39" eb="41">
      <t>ヒツヨウ</t>
    </rPh>
    <rPh sb="47" eb="48">
      <t>シ</t>
    </rPh>
    <phoneticPr fontId="1"/>
  </si>
  <si>
    <t>但し、年度ごとに不要になったり、追加になったりする項目はあると思われますので、適宜改変して使われることを想定しています。</t>
    <rPh sb="0" eb="1">
      <t>タダ</t>
    </rPh>
    <rPh sb="3" eb="5">
      <t>ネンド</t>
    </rPh>
    <rPh sb="8" eb="10">
      <t>フヨウ</t>
    </rPh>
    <rPh sb="16" eb="18">
      <t>ツイカ</t>
    </rPh>
    <rPh sb="25" eb="27">
      <t>コウモク</t>
    </rPh>
    <rPh sb="31" eb="32">
      <t>オモ</t>
    </rPh>
    <rPh sb="39" eb="41">
      <t>テキギ</t>
    </rPh>
    <rPh sb="41" eb="43">
      <t>カイヘン</t>
    </rPh>
    <rPh sb="45" eb="46">
      <t>ツカ</t>
    </rPh>
    <rPh sb="52" eb="54">
      <t>ソウテイ</t>
    </rPh>
    <phoneticPr fontId="1"/>
  </si>
  <si>
    <t>項目について</t>
    <rPh sb="0" eb="2">
      <t>コウモク</t>
    </rPh>
    <phoneticPr fontId="1"/>
  </si>
  <si>
    <t>最初に</t>
    <rPh sb="0" eb="2">
      <t>サイショ</t>
    </rPh>
    <phoneticPr fontId="1"/>
  </si>
  <si>
    <t>実会議日：実行委員会や全体会議は実際には重要なチェックポイントになりますので、その年の会議予定日を入れます。</t>
    <rPh sb="0" eb="1">
      <t>ジツ</t>
    </rPh>
    <rPh sb="1" eb="4">
      <t>カイギビ</t>
    </rPh>
    <rPh sb="5" eb="10">
      <t>ジッコウイインカイ</t>
    </rPh>
    <rPh sb="11" eb="15">
      <t>ゼンタイカイギ</t>
    </rPh>
    <rPh sb="16" eb="18">
      <t>ジッサイ</t>
    </rPh>
    <rPh sb="20" eb="22">
      <t>ジュウヨウ</t>
    </rPh>
    <rPh sb="41" eb="42">
      <t>トシ</t>
    </rPh>
    <rPh sb="43" eb="48">
      <t>カイギヨテイビ</t>
    </rPh>
    <rPh sb="49" eb="50">
      <t>イ</t>
    </rPh>
    <phoneticPr fontId="1"/>
  </si>
  <si>
    <t>項目：実施目安までに完了する項目を記載しています。</t>
    <rPh sb="0" eb="2">
      <t>コウモク</t>
    </rPh>
    <rPh sb="3" eb="7">
      <t>ジッシメヤス</t>
    </rPh>
    <rPh sb="10" eb="12">
      <t>カンリョウ</t>
    </rPh>
    <rPh sb="14" eb="16">
      <t>コウモク</t>
    </rPh>
    <rPh sb="17" eb="19">
      <t>キサイ</t>
    </rPh>
    <phoneticPr fontId="1"/>
  </si>
  <si>
    <t>担当：前述の項目を実施する役割担当名です。</t>
    <rPh sb="0" eb="2">
      <t>タントウ</t>
    </rPh>
    <rPh sb="3" eb="5">
      <t>ゼンジュツ</t>
    </rPh>
    <rPh sb="6" eb="8">
      <t>コウモク</t>
    </rPh>
    <rPh sb="9" eb="11">
      <t>ジッシ</t>
    </rPh>
    <rPh sb="13" eb="15">
      <t>ヤクワリ</t>
    </rPh>
    <rPh sb="15" eb="17">
      <t>タントウ</t>
    </rPh>
    <rPh sb="17" eb="18">
      <t>メイ</t>
    </rPh>
    <phoneticPr fontId="1"/>
  </si>
  <si>
    <t>実施状況：実施完了したら「済」とします。</t>
    <rPh sb="0" eb="4">
      <t>ジッシジョウキョウ</t>
    </rPh>
    <rPh sb="5" eb="9">
      <t>ジッシカンリョウ</t>
    </rPh>
    <rPh sb="13" eb="14">
      <t>スミ</t>
    </rPh>
    <phoneticPr fontId="1"/>
  </si>
  <si>
    <t>フィルター表示について</t>
    <rPh sb="5" eb="7">
      <t>ヒョウジ</t>
    </rPh>
    <phoneticPr fontId="1"/>
  </si>
  <si>
    <t>各項目の右端にある▼マークをクリックすると、下図の様にフィルターの表示がでます。</t>
    <rPh sb="0" eb="1">
      <t>カク</t>
    </rPh>
    <rPh sb="1" eb="3">
      <t>コウモク</t>
    </rPh>
    <rPh sb="4" eb="6">
      <t>ミギハシ</t>
    </rPh>
    <rPh sb="22" eb="24">
      <t>カズ</t>
    </rPh>
    <rPh sb="25" eb="26">
      <t>ヨウ</t>
    </rPh>
    <rPh sb="33" eb="35">
      <t>ヒョウジ</t>
    </rPh>
    <phoneticPr fontId="1"/>
  </si>
  <si>
    <t>以下に「担当」列のフィルター表示を例示します。</t>
    <rPh sb="0" eb="2">
      <t>イカ</t>
    </rPh>
    <rPh sb="4" eb="6">
      <t>タントウ</t>
    </rPh>
    <rPh sb="7" eb="8">
      <t>レツ</t>
    </rPh>
    <rPh sb="14" eb="16">
      <t>ヒョウジ</t>
    </rPh>
    <rPh sb="17" eb="19">
      <t>レイジ</t>
    </rPh>
    <phoneticPr fontId="1"/>
  </si>
  <si>
    <t>通常は全ての□にチェックが入っていますが、①先ず（すべて選択）のチェックを外し、②出演の項目にチェックを入れると、出演担当の</t>
    <rPh sb="0" eb="2">
      <t>ツウジョウ</t>
    </rPh>
    <rPh sb="3" eb="4">
      <t>スベ</t>
    </rPh>
    <rPh sb="13" eb="14">
      <t>ハイ</t>
    </rPh>
    <rPh sb="22" eb="23">
      <t>マ</t>
    </rPh>
    <rPh sb="28" eb="30">
      <t>センタク</t>
    </rPh>
    <rPh sb="37" eb="38">
      <t>ハズ</t>
    </rPh>
    <rPh sb="41" eb="43">
      <t>シュツエン</t>
    </rPh>
    <rPh sb="44" eb="46">
      <t>コウモク</t>
    </rPh>
    <rPh sb="52" eb="53">
      <t>イ</t>
    </rPh>
    <rPh sb="57" eb="59">
      <t>シュツエン</t>
    </rPh>
    <rPh sb="59" eb="61">
      <t>タントウ</t>
    </rPh>
    <phoneticPr fontId="1"/>
  </si>
  <si>
    <t>項目だけを選択して表示できます。元に戻したい場合は再度（すべて選択）にチェックを入れます。</t>
    <rPh sb="0" eb="2">
      <t>コウモク</t>
    </rPh>
    <rPh sb="5" eb="7">
      <t>センタク</t>
    </rPh>
    <rPh sb="9" eb="11">
      <t>ヒョウジ</t>
    </rPh>
    <rPh sb="16" eb="17">
      <t>モト</t>
    </rPh>
    <rPh sb="18" eb="19">
      <t>モド</t>
    </rPh>
    <rPh sb="22" eb="24">
      <t>バアイ</t>
    </rPh>
    <rPh sb="25" eb="27">
      <t>サイド</t>
    </rPh>
    <rPh sb="31" eb="33">
      <t>センタク</t>
    </rPh>
    <rPh sb="40" eb="41">
      <t>イ</t>
    </rPh>
    <phoneticPr fontId="1"/>
  </si>
  <si>
    <t>上部にあるクリーム色背景の枠内に年度と開催日を入れてください。開催日は必須項目です。</t>
    <rPh sb="0" eb="2">
      <t>ジョウブ</t>
    </rPh>
    <rPh sb="9" eb="10">
      <t>イロ</t>
    </rPh>
    <rPh sb="10" eb="12">
      <t>ハイケイ</t>
    </rPh>
    <rPh sb="13" eb="15">
      <t>ワクナイ</t>
    </rPh>
    <rPh sb="16" eb="18">
      <t>ネンド</t>
    </rPh>
    <rPh sb="19" eb="22">
      <t>カイサイビ</t>
    </rPh>
    <rPh sb="23" eb="24">
      <t>イ</t>
    </rPh>
    <rPh sb="31" eb="34">
      <t>カイサイビ</t>
    </rPh>
    <rPh sb="35" eb="37">
      <t>ヒッス</t>
    </rPh>
    <rPh sb="37" eb="39">
      <t>コウモク</t>
    </rPh>
    <phoneticPr fontId="1"/>
  </si>
  <si>
    <t>相対月：開催日からどの程度遡って完了しておく必要があるかを月数に換算して入れたものです。ここは基本的に変更しません。</t>
    <rPh sb="0" eb="3">
      <t>ソウタイゲツ</t>
    </rPh>
    <rPh sb="4" eb="7">
      <t>カイサイビ</t>
    </rPh>
    <rPh sb="11" eb="13">
      <t>テイド</t>
    </rPh>
    <rPh sb="13" eb="14">
      <t>サカノボ</t>
    </rPh>
    <rPh sb="16" eb="18">
      <t>カンリョウ</t>
    </rPh>
    <rPh sb="22" eb="24">
      <t>ヒツヨウ</t>
    </rPh>
    <rPh sb="29" eb="31">
      <t>ツキスウ</t>
    </rPh>
    <rPh sb="32" eb="34">
      <t>カンザン</t>
    </rPh>
    <rPh sb="36" eb="37">
      <t>イ</t>
    </rPh>
    <rPh sb="47" eb="50">
      <t>キホンテキ</t>
    </rPh>
    <rPh sb="51" eb="53">
      <t>ヘンコウ</t>
    </rPh>
    <phoneticPr fontId="1"/>
  </si>
  <si>
    <t>実施目安：実際に開催日から相対月を遡って計算した日付が入っています。あくまで目安としてみてください。</t>
    <rPh sb="0" eb="4">
      <t>ジッシメヤス</t>
    </rPh>
    <rPh sb="5" eb="7">
      <t>ジッサイ</t>
    </rPh>
    <rPh sb="8" eb="11">
      <t>カイサイビ</t>
    </rPh>
    <rPh sb="13" eb="16">
      <t>ソウタイツキ</t>
    </rPh>
    <rPh sb="17" eb="18">
      <t>サカノボ</t>
    </rPh>
    <rPh sb="20" eb="22">
      <t>ケイサン</t>
    </rPh>
    <rPh sb="24" eb="26">
      <t>ヒヅケ</t>
    </rPh>
    <rPh sb="27" eb="28">
      <t>ハイ</t>
    </rPh>
    <rPh sb="38" eb="40">
      <t>メヤス</t>
    </rPh>
    <phoneticPr fontId="1"/>
  </si>
  <si>
    <t>使用者</t>
    <rPh sb="0" eb="3">
      <t>シヨウシャ</t>
    </rPh>
    <phoneticPr fontId="1"/>
  </si>
  <si>
    <t>ライン引き備品（機材、粉、メジャー）確認</t>
    <rPh sb="3" eb="4">
      <t>ヒ</t>
    </rPh>
    <rPh sb="5" eb="7">
      <t>ビヒン</t>
    </rPh>
    <rPh sb="8" eb="10">
      <t>キザイ</t>
    </rPh>
    <rPh sb="11" eb="12">
      <t>コナ</t>
    </rPh>
    <rPh sb="18" eb="20">
      <t>カクニン</t>
    </rPh>
    <phoneticPr fontId="1"/>
  </si>
  <si>
    <t>小学校倉庫、体育館鍵確保</t>
    <rPh sb="0" eb="5">
      <t>ショウガッコウソウコ</t>
    </rPh>
    <rPh sb="6" eb="9">
      <t>タイイクカン</t>
    </rPh>
    <rPh sb="9" eb="10">
      <t>カギ</t>
    </rPh>
    <rPh sb="10" eb="12">
      <t>カクホ</t>
    </rPh>
    <phoneticPr fontId="1"/>
  </si>
  <si>
    <t>グラウンドライン引き</t>
    <rPh sb="8" eb="9">
      <t>ヒ</t>
    </rPh>
    <phoneticPr fontId="1"/>
  </si>
  <si>
    <t>未</t>
  </si>
  <si>
    <t>公民館練習使用団体通知</t>
    <rPh sb="0" eb="3">
      <t>コウミンカン</t>
    </rPh>
    <rPh sb="3" eb="9">
      <t>レンシュウシヨウダンタイ</t>
    </rPh>
    <rPh sb="9" eb="11">
      <t>ツウチ</t>
    </rPh>
    <phoneticPr fontId="1"/>
  </si>
  <si>
    <t>公民館に練習使用団体、代表者、連絡先通知</t>
    <rPh sb="0" eb="3">
      <t>コウミンカン</t>
    </rPh>
    <rPh sb="4" eb="10">
      <t>レンシュウシヨウダンタイ</t>
    </rPh>
    <rPh sb="11" eb="14">
      <t>ダイヒョウシャ</t>
    </rPh>
    <rPh sb="15" eb="18">
      <t>レンラクサキ</t>
    </rPh>
    <rPh sb="18" eb="20">
      <t>ツウチ</t>
    </rPh>
    <phoneticPr fontId="1"/>
  </si>
  <si>
    <t>プログラム案（実施内容反映版）</t>
    <rPh sb="5" eb="6">
      <t>アン</t>
    </rPh>
    <rPh sb="7" eb="13">
      <t>ジッシナイヨウハンエイ</t>
    </rPh>
    <rPh sb="13" eb="14">
      <t>バン</t>
    </rPh>
    <phoneticPr fontId="1"/>
  </si>
  <si>
    <t>全体レイアウト案</t>
    <rPh sb="0" eb="2">
      <t>ゼンタイ</t>
    </rPh>
    <rPh sb="7" eb="8">
      <t>アン</t>
    </rPh>
    <phoneticPr fontId="1"/>
  </si>
  <si>
    <r>
      <t>市民センター/</t>
    </r>
    <r>
      <rPr>
        <strike/>
        <sz val="11"/>
        <color theme="1"/>
        <rFont val="Meiryo UI"/>
        <family val="3"/>
        <charset val="128"/>
      </rPr>
      <t>小学校</t>
    </r>
    <rPh sb="0" eb="2">
      <t>シミン</t>
    </rPh>
    <rPh sb="7" eb="10">
      <t>ショウガッコウ</t>
    </rPh>
    <phoneticPr fontId="1"/>
  </si>
  <si>
    <t>配電計画</t>
    <rPh sb="0" eb="2">
      <t>ハイデン</t>
    </rPh>
    <rPh sb="2" eb="4">
      <t>ケイカク</t>
    </rPh>
    <phoneticPr fontId="1"/>
  </si>
  <si>
    <t>プログラムデザイン案</t>
    <rPh sb="9" eb="10">
      <t>アン</t>
    </rPh>
    <phoneticPr fontId="1"/>
  </si>
  <si>
    <t>掲載内容の詳細は不要</t>
    <rPh sb="0" eb="4">
      <t>ケイサイナイヨウ</t>
    </rPh>
    <rPh sb="5" eb="7">
      <t>ショウサイ</t>
    </rPh>
    <rPh sb="8" eb="10">
      <t>フヨウ</t>
    </rPh>
    <phoneticPr fontId="1"/>
  </si>
  <si>
    <t>10/5（雨天10/6）</t>
    <rPh sb="5" eb="7">
      <t>ウテン</t>
    </rPh>
    <phoneticPr fontId="1"/>
  </si>
  <si>
    <t>21日役員会</t>
    <rPh sb="2" eb="3">
      <t>ニチ</t>
    </rPh>
    <rPh sb="3" eb="6">
      <t>ヤクインカイ</t>
    </rPh>
    <phoneticPr fontId="1"/>
  </si>
  <si>
    <t>出店に必要な什器類確認、借用依頼</t>
    <rPh sb="0" eb="2">
      <t>シュッテン</t>
    </rPh>
    <rPh sb="3" eb="5">
      <t>ヒツヨウ</t>
    </rPh>
    <rPh sb="6" eb="8">
      <t>ジュウキ</t>
    </rPh>
    <rPh sb="8" eb="9">
      <t>ルイ</t>
    </rPh>
    <rPh sb="9" eb="11">
      <t>カクニン</t>
    </rPh>
    <rPh sb="12" eb="16">
      <t>シャクヨウイライ</t>
    </rPh>
    <phoneticPr fontId="1"/>
  </si>
  <si>
    <t>設営、運搬計画（案）作成</t>
    <rPh sb="0" eb="2">
      <t>セツエイ</t>
    </rPh>
    <rPh sb="3" eb="5">
      <t>ウンパン</t>
    </rPh>
    <rPh sb="5" eb="7">
      <t>ケイカク</t>
    </rPh>
    <rPh sb="8" eb="9">
      <t>アン</t>
    </rPh>
    <rPh sb="10" eb="12">
      <t>サクセイ</t>
    </rPh>
    <phoneticPr fontId="1"/>
  </si>
  <si>
    <t>支所・公民館への情報提供</t>
    <rPh sb="0" eb="2">
      <t>シショ</t>
    </rPh>
    <rPh sb="3" eb="6">
      <t>コウミンカン</t>
    </rPh>
    <rPh sb="8" eb="12">
      <t>ジョウホウテイキョウ</t>
    </rPh>
    <phoneticPr fontId="1"/>
  </si>
  <si>
    <t>HP掲載の旨通知</t>
    <rPh sb="2" eb="4">
      <t>ケイサイ</t>
    </rPh>
    <rPh sb="5" eb="6">
      <t>ムネ</t>
    </rPh>
    <rPh sb="6" eb="8">
      <t>ツウチ</t>
    </rPh>
    <phoneticPr fontId="1"/>
  </si>
  <si>
    <t>支所：横山さん（机）、生田さん（マイク他）</t>
    <rPh sb="0" eb="2">
      <t>シショ</t>
    </rPh>
    <rPh sb="3" eb="5">
      <t>ヨコヤマ</t>
    </rPh>
    <rPh sb="8" eb="9">
      <t>ツクエ</t>
    </rPh>
    <rPh sb="11" eb="13">
      <t>イクタ</t>
    </rPh>
    <rPh sb="19" eb="20">
      <t>ホカ</t>
    </rPh>
    <phoneticPr fontId="1"/>
  </si>
  <si>
    <t>山本さん</t>
    <rPh sb="0" eb="2">
      <t>ヤマモト</t>
    </rPh>
    <phoneticPr fontId="1"/>
  </si>
  <si>
    <t>全体会議出席依頼</t>
    <rPh sb="0" eb="4">
      <t>ゼンタイカイギ</t>
    </rPh>
    <rPh sb="4" eb="8">
      <t>シュッセキイライ</t>
    </rPh>
    <phoneticPr fontId="1"/>
  </si>
  <si>
    <t>小学校、市民センター、協力団体</t>
    <rPh sb="0" eb="3">
      <t>ショウガッコウ</t>
    </rPh>
    <rPh sb="4" eb="6">
      <t>シミン</t>
    </rPh>
    <rPh sb="11" eb="15">
      <t>キョウリョクダンタイ</t>
    </rPh>
    <phoneticPr fontId="1"/>
  </si>
  <si>
    <t>9/21印刷依頼</t>
    <rPh sb="4" eb="6">
      <t>インサツ</t>
    </rPh>
    <rPh sb="6" eb="8">
      <t>イライ</t>
    </rPh>
    <phoneticPr fontId="1"/>
  </si>
  <si>
    <t>9/23投函</t>
    <rPh sb="4" eb="6">
      <t>トウカン</t>
    </rPh>
    <phoneticPr fontId="1"/>
  </si>
  <si>
    <t>初回実行部会</t>
    <rPh sb="0" eb="2">
      <t>ショカイ</t>
    </rPh>
    <rPh sb="2" eb="4">
      <t>ジッコウ</t>
    </rPh>
    <rPh sb="4" eb="6">
      <t>ブカイ</t>
    </rPh>
    <phoneticPr fontId="1"/>
  </si>
  <si>
    <t>第3回実行部会</t>
    <rPh sb="0" eb="1">
      <t>ダイ</t>
    </rPh>
    <rPh sb="2" eb="3">
      <t>カイ</t>
    </rPh>
    <phoneticPr fontId="1"/>
  </si>
  <si>
    <t>第2回実行部会</t>
    <rPh sb="0" eb="1">
      <t>ダイ</t>
    </rPh>
    <rPh sb="2" eb="3">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</si>
</sst>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m&quot;月&quot;d&quot;日&quot;;@"/>
    <numFmt numFmtId="178" formatCode="[$-F800]dddd\,\ mmmm\ dd\,\ yyyy"/>
  </numFmts>
  <fonts count="14">
    <font>
      <sz val="11"/>
      <color theme="1"/>
      <name val="Yu Gothic"/>
      <family val="2"/>
      <scheme val="minor"/>
    </font>
    <font>
      <sz val="6"/>
      <name val="Yu Gothic"/>
      <family val="3"/>
      <charset val="128"/>
      <scheme val="minor"/>
    </font>
    <font>
      <sz val="11"/>
      <color theme="1"/>
      <name val="Meiryo UI"/>
      <family val="3"/>
      <charset val="128"/>
    </font>
    <font>
      <sz val="14"/>
      <color theme="1"/>
      <name val="Meiryo UI"/>
      <family val="3"/>
      <charset val="128"/>
    </font>
    <font>
      <b/>
      <sz val="11"/>
      <color theme="1"/>
      <name val="Meiryo UI"/>
      <family val="3"/>
      <charset val="128"/>
    </font>
    <font>
      <sz val="11"/>
      <color rgb="FFFF0000"/>
      <name val="Meiryo UI"/>
      <family val="3"/>
      <charset val="128"/>
    </font>
    <font>
      <sz val="9"/>
      <color rgb="FF0070C0"/>
      <name val="Meiryo UI"/>
      <family val="3"/>
      <charset val="128"/>
    </font>
    <font>
      <sz val="11"/>
      <color theme="0" tint="-0.34998626667073579"/>
      <name val="Meiryo UI"/>
      <family val="3"/>
      <charset val="128"/>
    </font>
    <font>
      <b/>
      <sz val="11"/>
      <name val="Meiryo UI"/>
      <family val="3"/>
      <charset val="128"/>
    </font>
    <font>
      <sz val="11"/>
      <color rgb="FF0070C0"/>
      <name val="Meiryo UI"/>
      <family val="3"/>
      <charset val="128"/>
    </font>
    <font>
      <b/>
      <sz val="12"/>
      <color theme="1"/>
      <name val="Meiryo UI"/>
      <family val="3"/>
      <charset val="128"/>
    </font>
    <font>
      <sz val="12"/>
      <color theme="1"/>
      <name val="Meiryo UI"/>
      <family val="3"/>
      <charset val="128"/>
    </font>
    <font>
      <strike/>
      <sz val="11"/>
      <color theme="1"/>
      <name val="Meiryo UI"/>
      <family val="3"/>
      <charset val="128"/>
    </font>
    <font>
      <sz val="11"/>
      <color theme="0"/>
      <name val="Meiryo UI"/>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0" borderId="0" xfId="0" applyFont="1" applyAlignment="1">
      <alignment vertical="center"/>
    </xf>
    <xf numFmtId="0" fontId="4" fillId="0" borderId="0" xfId="0" applyFont="1" applyAlignment="1">
      <alignment horizontal="center" vertical="center"/>
    </xf>
    <xf numFmtId="0" fontId="2" fillId="0" borderId="0" xfId="0" applyFont="1" applyAlignment="1">
      <alignment horizontal="left" vertical="center" indent="1"/>
    </xf>
    <xf numFmtId="177" fontId="2" fillId="0" borderId="0" xfId="0" applyNumberFormat="1" applyFont="1" applyAlignment="1">
      <alignment horizontal="center" vertical="center"/>
    </xf>
    <xf numFmtId="177" fontId="2" fillId="0" borderId="0" xfId="0" applyNumberFormat="1" applyFont="1" applyAlignment="1">
      <alignment vertical="center"/>
    </xf>
    <xf numFmtId="176"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8" fillId="2" borderId="1" xfId="0" applyFont="1" applyFill="1" applyBorder="1" applyAlignment="1">
      <alignment horizontal="center" vertical="center"/>
    </xf>
    <xf numFmtId="177"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176" fontId="7"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5" fillId="0" borderId="1" xfId="0" applyFont="1" applyBorder="1" applyAlignment="1">
      <alignment vertical="center"/>
    </xf>
    <xf numFmtId="176" fontId="7" fillId="3" borderId="1" xfId="0" applyNumberFormat="1" applyFont="1" applyFill="1" applyBorder="1" applyAlignment="1">
      <alignment horizontal="center" vertical="center"/>
    </xf>
    <xf numFmtId="177" fontId="2" fillId="3" borderId="1" xfId="0" applyNumberFormat="1" applyFont="1" applyFill="1" applyBorder="1" applyAlignment="1">
      <alignment horizontal="center" vertical="center"/>
    </xf>
    <xf numFmtId="0" fontId="2" fillId="3" borderId="1" xfId="0" applyFont="1" applyFill="1" applyBorder="1" applyAlignment="1">
      <alignment vertical="center"/>
    </xf>
    <xf numFmtId="0" fontId="3" fillId="0" borderId="0" xfId="0" applyFont="1" applyAlignment="1">
      <alignment horizontal="center" vertical="center"/>
    </xf>
    <xf numFmtId="0" fontId="3" fillId="4" borderId="0" xfId="0" applyFont="1" applyFill="1" applyAlignment="1">
      <alignment horizontal="center" vertical="center"/>
    </xf>
    <xf numFmtId="178" fontId="3" fillId="4" borderId="0" xfId="0" applyNumberFormat="1" applyFont="1" applyFill="1" applyAlignment="1">
      <alignment horizontal="left" vertical="center" indent="1"/>
    </xf>
    <xf numFmtId="0" fontId="10" fillId="0" borderId="0" xfId="0" applyFont="1"/>
    <xf numFmtId="0" fontId="11" fillId="0" borderId="0" xfId="0" applyFont="1"/>
    <xf numFmtId="14" fontId="3" fillId="0" borderId="0" xfId="0" applyNumberFormat="1" applyFont="1" applyAlignment="1">
      <alignment horizontal="center" vertical="center"/>
    </xf>
    <xf numFmtId="0" fontId="2" fillId="3" borderId="1" xfId="0" applyFont="1" applyFill="1" applyBorder="1" applyAlignment="1">
      <alignment horizontal="center" vertical="center"/>
    </xf>
    <xf numFmtId="0" fontId="2" fillId="0" borderId="0" xfId="0" applyFont="1" applyAlignment="1">
      <alignment horizontal="center" vertical="center"/>
    </xf>
    <xf numFmtId="0" fontId="13" fillId="0" borderId="0" xfId="0" applyFont="1" applyAlignment="1">
      <alignment vertical="center"/>
    </xf>
    <xf numFmtId="0" fontId="6" fillId="0" borderId="0" xfId="0" applyFont="1" applyAlignment="1">
      <alignment horizontal="left" vertical="center" indent="1"/>
    </xf>
    <xf numFmtId="0" fontId="3" fillId="0" borderId="0" xfId="0" applyFont="1" applyAlignment="1">
      <alignment horizontal="center" vertical="center"/>
    </xf>
    <xf numFmtId="0" fontId="9" fillId="0" borderId="0" xfId="0" applyFont="1" applyAlignment="1">
      <alignment horizontal="left" vertical="center" indent="1"/>
    </xf>
  </cellXfs>
  <cellStyles count="1">
    <cellStyle name="標準" xfId="0" builtinId="0"/>
  </cellStyles>
  <dxfs count="3">
    <dxf>
      <font>
        <b val="0"/>
        <i val="0"/>
        <color rgb="FFFF0000"/>
      </font>
    </dxf>
    <dxf>
      <font>
        <color rgb="FFFF000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7621</xdr:colOff>
      <xdr:row>9</xdr:row>
      <xdr:rowOff>0</xdr:rowOff>
    </xdr:from>
    <xdr:to>
      <xdr:col>1</xdr:col>
      <xdr:colOff>7389792</xdr:colOff>
      <xdr:row>12</xdr:row>
      <xdr:rowOff>102780</xdr:rowOff>
    </xdr:to>
    <xdr:pic>
      <xdr:nvPicPr>
        <xdr:cNvPr id="3" name="図 2">
          <a:extLst>
            <a:ext uri="{FF2B5EF4-FFF2-40B4-BE49-F238E27FC236}">
              <a16:creationId xmlns:a16="http://schemas.microsoft.com/office/drawing/2014/main" id="{AB5C1736-051C-C89D-460E-4CAB93188759}"/>
            </a:ext>
          </a:extLst>
        </xdr:cNvPr>
        <xdr:cNvPicPr>
          <a:picLocks noChangeAspect="1"/>
        </xdr:cNvPicPr>
      </xdr:nvPicPr>
      <xdr:blipFill>
        <a:blip xmlns:r="http://schemas.openxmlformats.org/officeDocument/2006/relationships" r:embed="rId1"/>
        <a:stretch>
          <a:fillRect/>
        </a:stretch>
      </xdr:blipFill>
      <xdr:spPr>
        <a:xfrm>
          <a:off x="495301" y="1851660"/>
          <a:ext cx="7382171" cy="720000"/>
        </a:xfrm>
        <a:prstGeom prst="rect">
          <a:avLst/>
        </a:prstGeom>
      </xdr:spPr>
    </xdr:pic>
    <xdr:clientData/>
  </xdr:twoCellAnchor>
  <xdr:twoCellAnchor editAs="oneCell">
    <xdr:from>
      <xdr:col>0</xdr:col>
      <xdr:colOff>480061</xdr:colOff>
      <xdr:row>4</xdr:row>
      <xdr:rowOff>53340</xdr:rowOff>
    </xdr:from>
    <xdr:to>
      <xdr:col>1</xdr:col>
      <xdr:colOff>5685103</xdr:colOff>
      <xdr:row>6</xdr:row>
      <xdr:rowOff>145860</xdr:rowOff>
    </xdr:to>
    <xdr:pic>
      <xdr:nvPicPr>
        <xdr:cNvPr id="4" name="図 3">
          <a:extLst>
            <a:ext uri="{FF2B5EF4-FFF2-40B4-BE49-F238E27FC236}">
              <a16:creationId xmlns:a16="http://schemas.microsoft.com/office/drawing/2014/main" id="{E0542488-5F0F-1126-CFB4-0D94B659CF61}"/>
            </a:ext>
          </a:extLst>
        </xdr:cNvPr>
        <xdr:cNvPicPr>
          <a:picLocks noChangeAspect="1"/>
        </xdr:cNvPicPr>
      </xdr:nvPicPr>
      <xdr:blipFill>
        <a:blip xmlns:r="http://schemas.openxmlformats.org/officeDocument/2006/relationships" r:embed="rId2"/>
        <a:stretch>
          <a:fillRect/>
        </a:stretch>
      </xdr:blipFill>
      <xdr:spPr>
        <a:xfrm>
          <a:off x="480061" y="876300"/>
          <a:ext cx="5692722" cy="504000"/>
        </a:xfrm>
        <a:prstGeom prst="rect">
          <a:avLst/>
        </a:prstGeom>
      </xdr:spPr>
    </xdr:pic>
    <xdr:clientData/>
  </xdr:twoCellAnchor>
  <xdr:twoCellAnchor editAs="oneCell">
    <xdr:from>
      <xdr:col>0</xdr:col>
      <xdr:colOff>464821</xdr:colOff>
      <xdr:row>23</xdr:row>
      <xdr:rowOff>198120</xdr:rowOff>
    </xdr:from>
    <xdr:to>
      <xdr:col>1</xdr:col>
      <xdr:colOff>7474226</xdr:colOff>
      <xdr:row>53</xdr:row>
      <xdr:rowOff>73920</xdr:rowOff>
    </xdr:to>
    <xdr:pic>
      <xdr:nvPicPr>
        <xdr:cNvPr id="5" name="図 4">
          <a:extLst>
            <a:ext uri="{FF2B5EF4-FFF2-40B4-BE49-F238E27FC236}">
              <a16:creationId xmlns:a16="http://schemas.microsoft.com/office/drawing/2014/main" id="{DF76B0D5-1E5F-0B25-CD52-8FB06F7FA841}"/>
            </a:ext>
          </a:extLst>
        </xdr:cNvPr>
        <xdr:cNvPicPr>
          <a:picLocks noChangeAspect="1"/>
        </xdr:cNvPicPr>
      </xdr:nvPicPr>
      <xdr:blipFill>
        <a:blip xmlns:r="http://schemas.openxmlformats.org/officeDocument/2006/relationships" r:embed="rId3"/>
        <a:stretch>
          <a:fillRect/>
        </a:stretch>
      </xdr:blipFill>
      <xdr:spPr>
        <a:xfrm>
          <a:off x="464821" y="4930140"/>
          <a:ext cx="7497085" cy="6048000"/>
        </a:xfrm>
        <a:prstGeom prst="rect">
          <a:avLst/>
        </a:prstGeom>
      </xdr:spPr>
    </xdr:pic>
    <xdr:clientData/>
  </xdr:twoCellAnchor>
  <xdr:twoCellAnchor>
    <xdr:from>
      <xdr:col>1</xdr:col>
      <xdr:colOff>6324599</xdr:colOff>
      <xdr:row>24</xdr:row>
      <xdr:rowOff>22860</xdr:rowOff>
    </xdr:from>
    <xdr:to>
      <xdr:col>1</xdr:col>
      <xdr:colOff>6613217</xdr:colOff>
      <xdr:row>25</xdr:row>
      <xdr:rowOff>105120</xdr:rowOff>
    </xdr:to>
    <xdr:sp macro="" textlink="">
      <xdr:nvSpPr>
        <xdr:cNvPr id="6" name="楕円 5">
          <a:extLst>
            <a:ext uri="{FF2B5EF4-FFF2-40B4-BE49-F238E27FC236}">
              <a16:creationId xmlns:a16="http://schemas.microsoft.com/office/drawing/2014/main" id="{7755F00D-2F2D-2DA5-0229-843026430CC9}"/>
            </a:ext>
          </a:extLst>
        </xdr:cNvPr>
        <xdr:cNvSpPr>
          <a:spLocks noChangeAspect="1"/>
        </xdr:cNvSpPr>
      </xdr:nvSpPr>
      <xdr:spPr>
        <a:xfrm>
          <a:off x="6812279" y="4960620"/>
          <a:ext cx="288618" cy="288000"/>
        </a:xfrm>
        <a:prstGeom prst="ellipse">
          <a:avLst/>
        </a:prstGeom>
        <a:no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F443C-3C55-4B35-98CF-B6EF6CA7E6C5}">
  <dimension ref="A1:B24"/>
  <sheetViews>
    <sheetView tabSelected="1" workbookViewId="0">
      <selection activeCell="B18" sqref="B18"/>
    </sheetView>
  </sheetViews>
  <sheetFormatPr defaultColWidth="6.3984375" defaultRowHeight="16.2"/>
  <cols>
    <col min="1" max="1" width="6.3984375" style="24"/>
    <col min="2" max="2" width="110.09765625" style="24" customWidth="1"/>
    <col min="3" max="16384" width="6.3984375" style="24"/>
  </cols>
  <sheetData>
    <row r="1" spans="1:2">
      <c r="A1" s="23" t="s">
        <v>78</v>
      </c>
    </row>
    <row r="2" spans="1:2">
      <c r="B2" s="24" t="s">
        <v>79</v>
      </c>
    </row>
    <row r="3" spans="1:2">
      <c r="B3" s="24" t="s">
        <v>80</v>
      </c>
    </row>
    <row r="4" spans="1:2">
      <c r="A4" s="23" t="s">
        <v>82</v>
      </c>
    </row>
    <row r="8" spans="1:2">
      <c r="B8" s="24" t="s">
        <v>92</v>
      </c>
    </row>
    <row r="9" spans="1:2">
      <c r="A9" s="23" t="s">
        <v>81</v>
      </c>
    </row>
    <row r="14" spans="1:2">
      <c r="B14" s="24" t="s">
        <v>93</v>
      </c>
    </row>
    <row r="15" spans="1:2">
      <c r="B15" s="24" t="s">
        <v>94</v>
      </c>
    </row>
    <row r="16" spans="1:2">
      <c r="B16" s="24" t="s">
        <v>83</v>
      </c>
    </row>
    <row r="17" spans="1:2">
      <c r="B17" s="24" t="s">
        <v>84</v>
      </c>
    </row>
    <row r="18" spans="1:2">
      <c r="B18" s="24" t="s">
        <v>85</v>
      </c>
    </row>
    <row r="19" spans="1:2">
      <c r="B19" s="24" t="s">
        <v>86</v>
      </c>
    </row>
    <row r="20" spans="1:2">
      <c r="A20" s="23" t="s">
        <v>87</v>
      </c>
    </row>
    <row r="21" spans="1:2">
      <c r="B21" s="24" t="s">
        <v>88</v>
      </c>
    </row>
    <row r="22" spans="1:2">
      <c r="B22" s="24" t="s">
        <v>89</v>
      </c>
    </row>
    <row r="23" spans="1:2">
      <c r="B23" s="24" t="s">
        <v>90</v>
      </c>
    </row>
    <row r="24" spans="1:2">
      <c r="B24" s="24" t="s">
        <v>91</v>
      </c>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7"/>
  <sheetViews>
    <sheetView workbookViewId="0">
      <selection activeCell="G51" sqref="G51"/>
    </sheetView>
  </sheetViews>
  <sheetFormatPr defaultRowHeight="15"/>
  <cols>
    <col min="1" max="1" width="8.796875" style="8"/>
    <col min="2" max="3" width="11" style="5" customWidth="1"/>
    <col min="4" max="4" width="35.8984375" style="1" customWidth="1"/>
    <col min="5" max="5" width="8.796875" style="27"/>
    <col min="6" max="6" width="8.796875" style="1"/>
    <col min="7" max="7" width="43.59765625" style="1" customWidth="1"/>
    <col min="8" max="16384" width="8.796875" style="1"/>
  </cols>
  <sheetData>
    <row r="1" spans="1:8" ht="18.600000000000001">
      <c r="A1" s="30" t="s">
        <v>25</v>
      </c>
      <c r="B1" s="30"/>
      <c r="C1" s="30"/>
      <c r="D1" s="30"/>
      <c r="E1" s="30"/>
      <c r="F1" s="30"/>
      <c r="G1" s="30"/>
      <c r="H1" s="28" t="s">
        <v>35</v>
      </c>
    </row>
    <row r="2" spans="1:8" ht="18.600000000000001">
      <c r="A2" s="21">
        <v>2025</v>
      </c>
      <c r="B2" s="20" t="s">
        <v>76</v>
      </c>
      <c r="C2" s="20" t="s">
        <v>75</v>
      </c>
      <c r="D2" s="22">
        <v>45590</v>
      </c>
      <c r="E2" s="25"/>
    </row>
    <row r="3" spans="1:8" s="3" customFormat="1">
      <c r="A3" s="31" t="s">
        <v>77</v>
      </c>
      <c r="B3" s="31"/>
      <c r="C3" s="31"/>
      <c r="D3" s="31"/>
      <c r="E3" s="31"/>
      <c r="F3" s="31"/>
      <c r="G3" s="31"/>
    </row>
    <row r="4" spans="1:8" s="3" customFormat="1">
      <c r="A4" s="29"/>
      <c r="B4" s="29"/>
      <c r="C4" s="29"/>
      <c r="D4" s="29"/>
      <c r="E4" s="29"/>
      <c r="F4" s="29"/>
      <c r="G4" s="29"/>
    </row>
    <row r="5" spans="1:8" s="2" customFormat="1">
      <c r="A5" s="9" t="s">
        <v>40</v>
      </c>
      <c r="B5" s="10" t="s">
        <v>41</v>
      </c>
      <c r="C5" s="10" t="s">
        <v>55</v>
      </c>
      <c r="D5" s="11" t="s">
        <v>0</v>
      </c>
      <c r="E5" s="11" t="s">
        <v>1</v>
      </c>
      <c r="F5" s="11" t="s">
        <v>2</v>
      </c>
      <c r="G5" s="11" t="s">
        <v>3</v>
      </c>
    </row>
    <row r="6" spans="1:8">
      <c r="A6" s="12">
        <v>-4</v>
      </c>
      <c r="B6" s="13">
        <f t="shared" ref="B6:B11" si="0">$D$2+(A6*30.5)</f>
        <v>45468</v>
      </c>
      <c r="C6" s="13"/>
      <c r="D6" s="14" t="s">
        <v>6</v>
      </c>
      <c r="E6" s="15" t="s">
        <v>51</v>
      </c>
      <c r="F6" s="15" t="s">
        <v>99</v>
      </c>
      <c r="G6" s="14"/>
    </row>
    <row r="7" spans="1:8">
      <c r="A7" s="12">
        <v>-4</v>
      </c>
      <c r="B7" s="13">
        <f t="shared" si="0"/>
        <v>45468</v>
      </c>
      <c r="C7" s="13"/>
      <c r="D7" s="14" t="s">
        <v>4</v>
      </c>
      <c r="E7" s="15" t="s">
        <v>51</v>
      </c>
      <c r="F7" s="15" t="s">
        <v>99</v>
      </c>
      <c r="G7" s="14"/>
    </row>
    <row r="8" spans="1:8">
      <c r="A8" s="12">
        <v>-4</v>
      </c>
      <c r="B8" s="13">
        <f t="shared" si="0"/>
        <v>45468</v>
      </c>
      <c r="C8" s="13"/>
      <c r="D8" s="14" t="s">
        <v>7</v>
      </c>
      <c r="E8" s="15" t="s">
        <v>51</v>
      </c>
      <c r="F8" s="15" t="s">
        <v>99</v>
      </c>
      <c r="G8" s="14"/>
    </row>
    <row r="9" spans="1:8">
      <c r="A9" s="12">
        <v>-4</v>
      </c>
      <c r="B9" s="13">
        <f t="shared" si="0"/>
        <v>45468</v>
      </c>
      <c r="C9" s="13"/>
      <c r="D9" s="14" t="s">
        <v>26</v>
      </c>
      <c r="E9" s="15" t="s">
        <v>51</v>
      </c>
      <c r="F9" s="15" t="s">
        <v>99</v>
      </c>
      <c r="G9" s="14"/>
    </row>
    <row r="10" spans="1:8">
      <c r="A10" s="12">
        <v>-4</v>
      </c>
      <c r="B10" s="13">
        <f t="shared" si="0"/>
        <v>45468</v>
      </c>
      <c r="C10" s="13"/>
      <c r="D10" s="14" t="s">
        <v>5</v>
      </c>
      <c r="E10" s="15" t="s">
        <v>51</v>
      </c>
      <c r="F10" s="15" t="s">
        <v>99</v>
      </c>
      <c r="G10" s="14"/>
    </row>
    <row r="11" spans="1:8">
      <c r="A11" s="12">
        <v>-3.99</v>
      </c>
      <c r="B11" s="13">
        <f t="shared" si="0"/>
        <v>45468.305</v>
      </c>
      <c r="C11" s="13"/>
      <c r="D11" s="16" t="s">
        <v>120</v>
      </c>
      <c r="E11" s="15" t="s">
        <v>27</v>
      </c>
      <c r="F11" s="15" t="s">
        <v>99</v>
      </c>
      <c r="G11" s="14"/>
    </row>
    <row r="12" spans="1:8">
      <c r="A12" s="12">
        <v>-3.9</v>
      </c>
      <c r="B12" s="13">
        <v>45472.05</v>
      </c>
      <c r="C12" s="13"/>
      <c r="D12" s="14" t="s">
        <v>72</v>
      </c>
      <c r="E12" s="15" t="s">
        <v>39</v>
      </c>
      <c r="F12" s="15" t="s">
        <v>99</v>
      </c>
      <c r="G12" s="14"/>
    </row>
    <row r="13" spans="1:8">
      <c r="A13" s="12">
        <v>-3.9</v>
      </c>
      <c r="B13" s="13">
        <f t="shared" ref="B13:B24" si="1">$D$2+(A13*30.5)</f>
        <v>45471.05</v>
      </c>
      <c r="C13" s="13"/>
      <c r="D13" s="14" t="s">
        <v>70</v>
      </c>
      <c r="E13" s="15" t="s">
        <v>71</v>
      </c>
      <c r="F13" s="15" t="s">
        <v>99</v>
      </c>
      <c r="G13" s="14"/>
    </row>
    <row r="14" spans="1:8">
      <c r="A14" s="12">
        <v>-3.9</v>
      </c>
      <c r="B14" s="13">
        <f t="shared" si="1"/>
        <v>45471.05</v>
      </c>
      <c r="C14" s="13"/>
      <c r="D14" s="14" t="s">
        <v>49</v>
      </c>
      <c r="E14" s="15" t="s">
        <v>51</v>
      </c>
      <c r="F14" s="15" t="s">
        <v>99</v>
      </c>
      <c r="G14" s="14"/>
    </row>
    <row r="15" spans="1:8">
      <c r="A15" s="12">
        <v>-3.9</v>
      </c>
      <c r="B15" s="13">
        <f t="shared" si="1"/>
        <v>45471.05</v>
      </c>
      <c r="C15" s="13"/>
      <c r="D15" s="14" t="s">
        <v>8</v>
      </c>
      <c r="E15" s="15" t="s">
        <v>51</v>
      </c>
      <c r="F15" s="15" t="s">
        <v>99</v>
      </c>
      <c r="G15" s="14"/>
    </row>
    <row r="16" spans="1:8">
      <c r="A16" s="12">
        <v>-3.9</v>
      </c>
      <c r="B16" s="13">
        <f t="shared" si="1"/>
        <v>45471.05</v>
      </c>
      <c r="C16" s="13"/>
      <c r="D16" s="14" t="s">
        <v>9</v>
      </c>
      <c r="E16" s="15" t="s">
        <v>51</v>
      </c>
      <c r="F16" s="15" t="s">
        <v>99</v>
      </c>
      <c r="G16" s="14"/>
    </row>
    <row r="17" spans="1:7">
      <c r="A17" s="12">
        <v>-3.9</v>
      </c>
      <c r="B17" s="13">
        <f t="shared" si="1"/>
        <v>45471.05</v>
      </c>
      <c r="C17" s="13"/>
      <c r="D17" s="14" t="s">
        <v>11</v>
      </c>
      <c r="E17" s="15" t="s">
        <v>51</v>
      </c>
      <c r="F17" s="15" t="s">
        <v>99</v>
      </c>
      <c r="G17" s="14"/>
    </row>
    <row r="18" spans="1:7">
      <c r="A18" s="12">
        <v>-3.9</v>
      </c>
      <c r="B18" s="13">
        <f t="shared" si="1"/>
        <v>45471.05</v>
      </c>
      <c r="C18" s="13"/>
      <c r="D18" s="14" t="s">
        <v>19</v>
      </c>
      <c r="E18" s="15" t="s">
        <v>53</v>
      </c>
      <c r="F18" s="15" t="s">
        <v>99</v>
      </c>
      <c r="G18" s="14"/>
    </row>
    <row r="19" spans="1:7">
      <c r="A19" s="12">
        <v>-3.9</v>
      </c>
      <c r="B19" s="13">
        <f t="shared" si="1"/>
        <v>45471.05</v>
      </c>
      <c r="C19" s="13"/>
      <c r="D19" s="14" t="s">
        <v>20</v>
      </c>
      <c r="E19" s="15" t="s">
        <v>52</v>
      </c>
      <c r="F19" s="15" t="s">
        <v>99</v>
      </c>
      <c r="G19" s="14"/>
    </row>
    <row r="20" spans="1:7">
      <c r="A20" s="12">
        <v>-3.5</v>
      </c>
      <c r="B20" s="13">
        <f t="shared" si="1"/>
        <v>45483.25</v>
      </c>
      <c r="C20" s="13"/>
      <c r="D20" s="14" t="s">
        <v>43</v>
      </c>
      <c r="E20" s="15" t="s">
        <v>39</v>
      </c>
      <c r="F20" s="15" t="s">
        <v>99</v>
      </c>
      <c r="G20" s="14" t="s">
        <v>58</v>
      </c>
    </row>
    <row r="21" spans="1:7">
      <c r="A21" s="12">
        <v>-3.5</v>
      </c>
      <c r="B21" s="13">
        <f t="shared" si="1"/>
        <v>45483.25</v>
      </c>
      <c r="C21" s="13"/>
      <c r="D21" s="14" t="s">
        <v>15</v>
      </c>
      <c r="E21" s="15" t="s">
        <v>51</v>
      </c>
      <c r="F21" s="15" t="s">
        <v>99</v>
      </c>
      <c r="G21" s="14"/>
    </row>
    <row r="22" spans="1:7">
      <c r="A22" s="12">
        <v>-3.5</v>
      </c>
      <c r="B22" s="13">
        <f t="shared" si="1"/>
        <v>45483.25</v>
      </c>
      <c r="C22" s="13"/>
      <c r="D22" s="14" t="s">
        <v>10</v>
      </c>
      <c r="E22" s="15" t="s">
        <v>51</v>
      </c>
      <c r="F22" s="15" t="s">
        <v>99</v>
      </c>
      <c r="G22" s="14"/>
    </row>
    <row r="23" spans="1:7">
      <c r="A23" s="12">
        <v>-3.2</v>
      </c>
      <c r="B23" s="13">
        <f t="shared" si="1"/>
        <v>45492.4</v>
      </c>
      <c r="C23" s="13"/>
      <c r="D23" s="14" t="s">
        <v>100</v>
      </c>
      <c r="E23" s="15" t="s">
        <v>53</v>
      </c>
      <c r="F23" s="15" t="s">
        <v>99</v>
      </c>
      <c r="G23" s="14" t="s">
        <v>101</v>
      </c>
    </row>
    <row r="24" spans="1:7">
      <c r="A24" s="12">
        <v>-2.4</v>
      </c>
      <c r="B24" s="13">
        <f t="shared" si="1"/>
        <v>45516.800000000003</v>
      </c>
      <c r="C24" s="13"/>
      <c r="D24" s="14" t="s">
        <v>48</v>
      </c>
      <c r="E24" s="15" t="s">
        <v>51</v>
      </c>
      <c r="F24" s="15" t="s">
        <v>99</v>
      </c>
      <c r="G24" s="14" t="s">
        <v>54</v>
      </c>
    </row>
    <row r="25" spans="1:7">
      <c r="A25" s="12">
        <v>-2.2000000000000002</v>
      </c>
      <c r="B25" s="13">
        <v>45523.9</v>
      </c>
      <c r="C25" s="13"/>
      <c r="D25" s="14" t="s">
        <v>106</v>
      </c>
      <c r="E25" s="15" t="s">
        <v>34</v>
      </c>
      <c r="F25" s="15" t="s">
        <v>99</v>
      </c>
      <c r="G25" s="14" t="s">
        <v>107</v>
      </c>
    </row>
    <row r="26" spans="1:7">
      <c r="A26" s="12">
        <v>-2.2000000000000002</v>
      </c>
      <c r="B26" s="13">
        <f t="shared" ref="B26:B31" si="2">$D$2+(A26*30.5)</f>
        <v>45522.9</v>
      </c>
      <c r="C26" s="13"/>
      <c r="D26" s="14" t="s">
        <v>47</v>
      </c>
      <c r="E26" s="15" t="s">
        <v>50</v>
      </c>
      <c r="F26" s="15" t="s">
        <v>99</v>
      </c>
      <c r="G26" s="14"/>
    </row>
    <row r="27" spans="1:7">
      <c r="A27" s="12">
        <v>-2.2000000000000002</v>
      </c>
      <c r="B27" s="13">
        <f t="shared" si="2"/>
        <v>45522.9</v>
      </c>
      <c r="C27" s="13"/>
      <c r="D27" s="14" t="s">
        <v>44</v>
      </c>
      <c r="E27" s="15" t="s">
        <v>51</v>
      </c>
      <c r="F27" s="15" t="s">
        <v>99</v>
      </c>
      <c r="G27" s="14" t="s">
        <v>64</v>
      </c>
    </row>
    <row r="28" spans="1:7">
      <c r="A28" s="12">
        <v>-2.2000000000000002</v>
      </c>
      <c r="B28" s="13">
        <f t="shared" ref="B28" si="3">$D$2+(A28*30.5)</f>
        <v>45522.9</v>
      </c>
      <c r="C28" s="13"/>
      <c r="D28" s="14" t="s">
        <v>112</v>
      </c>
      <c r="E28" s="15" t="s">
        <v>51</v>
      </c>
      <c r="F28" s="15" t="s">
        <v>99</v>
      </c>
      <c r="G28" s="14" t="s">
        <v>113</v>
      </c>
    </row>
    <row r="29" spans="1:7">
      <c r="A29" s="12">
        <v>-2.2000000000000002</v>
      </c>
      <c r="B29" s="13">
        <f t="shared" si="2"/>
        <v>45522.9</v>
      </c>
      <c r="C29" s="13"/>
      <c r="D29" s="14" t="s">
        <v>46</v>
      </c>
      <c r="E29" s="15" t="s">
        <v>53</v>
      </c>
      <c r="F29" s="15" t="s">
        <v>99</v>
      </c>
      <c r="G29" s="14"/>
    </row>
    <row r="30" spans="1:7">
      <c r="A30" s="12">
        <v>-2.2000000000000002</v>
      </c>
      <c r="B30" s="13">
        <f t="shared" si="2"/>
        <v>45522.9</v>
      </c>
      <c r="C30" s="13"/>
      <c r="D30" s="14" t="s">
        <v>42</v>
      </c>
      <c r="E30" s="15" t="s">
        <v>52</v>
      </c>
      <c r="F30" s="15" t="s">
        <v>99</v>
      </c>
      <c r="G30" s="14" t="s">
        <v>74</v>
      </c>
    </row>
    <row r="31" spans="1:7">
      <c r="A31" s="12">
        <v>-2.2000000000000002</v>
      </c>
      <c r="B31" s="13">
        <f t="shared" si="2"/>
        <v>45522.9</v>
      </c>
      <c r="C31" s="13"/>
      <c r="D31" s="14" t="s">
        <v>45</v>
      </c>
      <c r="E31" s="15" t="s">
        <v>52</v>
      </c>
      <c r="F31" s="15" t="s">
        <v>99</v>
      </c>
      <c r="G31" s="14"/>
    </row>
    <row r="32" spans="1:7">
      <c r="A32" s="12">
        <v>-1.99</v>
      </c>
      <c r="B32" s="13">
        <f t="shared" ref="B32:B49" si="4">$D$2+(A32*30.5)</f>
        <v>45529.305</v>
      </c>
      <c r="C32" s="13"/>
      <c r="D32" s="16" t="s">
        <v>122</v>
      </c>
      <c r="E32" s="15" t="s">
        <v>27</v>
      </c>
      <c r="F32" s="15" t="s">
        <v>99</v>
      </c>
      <c r="G32" s="14"/>
    </row>
    <row r="33" spans="1:7">
      <c r="A33" s="12">
        <v>-1.8</v>
      </c>
      <c r="B33" s="13">
        <f t="shared" si="4"/>
        <v>45535.1</v>
      </c>
      <c r="C33" s="13"/>
      <c r="D33" s="14" t="s">
        <v>23</v>
      </c>
      <c r="E33" s="15" t="s">
        <v>53</v>
      </c>
      <c r="F33" s="15" t="s">
        <v>99</v>
      </c>
      <c r="G33" s="14" t="s">
        <v>62</v>
      </c>
    </row>
    <row r="34" spans="1:7">
      <c r="A34" s="12">
        <v>-1.8</v>
      </c>
      <c r="B34" s="13">
        <f t="shared" si="4"/>
        <v>45535.1</v>
      </c>
      <c r="C34" s="13"/>
      <c r="D34" s="14" t="s">
        <v>22</v>
      </c>
      <c r="E34" s="15" t="s">
        <v>53</v>
      </c>
      <c r="F34" s="15" t="s">
        <v>99</v>
      </c>
      <c r="G34" s="14" t="s">
        <v>62</v>
      </c>
    </row>
    <row r="35" spans="1:7">
      <c r="A35" s="12">
        <v>-1.8</v>
      </c>
      <c r="B35" s="13">
        <f t="shared" si="4"/>
        <v>45535.1</v>
      </c>
      <c r="C35" s="13"/>
      <c r="D35" s="14" t="s">
        <v>59</v>
      </c>
      <c r="E35" s="15" t="s">
        <v>52</v>
      </c>
      <c r="F35" s="15" t="s">
        <v>99</v>
      </c>
      <c r="G35" s="14"/>
    </row>
    <row r="36" spans="1:7">
      <c r="A36" s="12">
        <v>-1.8</v>
      </c>
      <c r="B36" s="13">
        <f t="shared" si="4"/>
        <v>45535.1</v>
      </c>
      <c r="C36" s="13"/>
      <c r="D36" s="14" t="s">
        <v>110</v>
      </c>
      <c r="E36" s="15" t="s">
        <v>52</v>
      </c>
      <c r="F36" s="15" t="s">
        <v>99</v>
      </c>
      <c r="G36" s="14" t="s">
        <v>36</v>
      </c>
    </row>
    <row r="37" spans="1:7">
      <c r="A37" s="12">
        <v>-1.8</v>
      </c>
      <c r="B37" s="13">
        <f t="shared" si="4"/>
        <v>45535.1</v>
      </c>
      <c r="C37" s="13"/>
      <c r="D37" s="14" t="s">
        <v>60</v>
      </c>
      <c r="E37" s="15" t="s">
        <v>52</v>
      </c>
      <c r="F37" s="15" t="s">
        <v>99</v>
      </c>
      <c r="G37" s="16" t="s">
        <v>114</v>
      </c>
    </row>
    <row r="38" spans="1:7">
      <c r="A38" s="12">
        <v>-1.7</v>
      </c>
      <c r="B38" s="13">
        <f t="shared" si="4"/>
        <v>45538.15</v>
      </c>
      <c r="C38" s="13"/>
      <c r="D38" s="14" t="s">
        <v>57</v>
      </c>
      <c r="E38" s="15" t="s">
        <v>39</v>
      </c>
      <c r="F38" s="15" t="s">
        <v>99</v>
      </c>
      <c r="G38" s="14"/>
    </row>
    <row r="39" spans="1:7">
      <c r="A39" s="12">
        <v>-1.7</v>
      </c>
      <c r="B39" s="13">
        <f t="shared" si="4"/>
        <v>45538.15</v>
      </c>
      <c r="C39" s="13"/>
      <c r="D39" s="14" t="s">
        <v>103</v>
      </c>
      <c r="E39" s="15" t="s">
        <v>50</v>
      </c>
      <c r="F39" s="15" t="s">
        <v>99</v>
      </c>
      <c r="G39" s="14" t="s">
        <v>63</v>
      </c>
    </row>
    <row r="40" spans="1:7">
      <c r="A40" s="12">
        <v>-1.7</v>
      </c>
      <c r="B40" s="13">
        <f t="shared" si="4"/>
        <v>45538.15</v>
      </c>
      <c r="C40" s="13"/>
      <c r="D40" s="14" t="s">
        <v>14</v>
      </c>
      <c r="E40" s="15" t="s">
        <v>51</v>
      </c>
      <c r="F40" s="15" t="s">
        <v>99</v>
      </c>
      <c r="G40" s="16" t="s">
        <v>109</v>
      </c>
    </row>
    <row r="41" spans="1:7">
      <c r="A41" s="12">
        <v>-1.7</v>
      </c>
      <c r="B41" s="13">
        <f t="shared" si="4"/>
        <v>45538.15</v>
      </c>
      <c r="C41" s="13"/>
      <c r="D41" s="14" t="s">
        <v>61</v>
      </c>
      <c r="E41" s="15" t="s">
        <v>52</v>
      </c>
      <c r="F41" s="15" t="s">
        <v>99</v>
      </c>
      <c r="G41" s="14" t="s">
        <v>62</v>
      </c>
    </row>
    <row r="42" spans="1:7">
      <c r="A42" s="12">
        <v>-1.7</v>
      </c>
      <c r="B42" s="13">
        <f t="shared" si="4"/>
        <v>45538.15</v>
      </c>
      <c r="C42" s="13"/>
      <c r="D42" s="14" t="s">
        <v>38</v>
      </c>
      <c r="E42" s="15" t="s">
        <v>52</v>
      </c>
      <c r="F42" s="15" t="s">
        <v>99</v>
      </c>
      <c r="G42" s="14" t="s">
        <v>104</v>
      </c>
    </row>
    <row r="43" spans="1:7">
      <c r="A43" s="12">
        <v>-1.5</v>
      </c>
      <c r="B43" s="13">
        <f t="shared" si="4"/>
        <v>45544.25</v>
      </c>
      <c r="C43" s="13"/>
      <c r="D43" s="14" t="s">
        <v>29</v>
      </c>
      <c r="E43" s="15" t="s">
        <v>30</v>
      </c>
      <c r="F43" s="15" t="s">
        <v>99</v>
      </c>
      <c r="G43" s="14"/>
    </row>
    <row r="44" spans="1:7">
      <c r="A44" s="12">
        <v>-1.5</v>
      </c>
      <c r="B44" s="13">
        <f t="shared" si="4"/>
        <v>45544.25</v>
      </c>
      <c r="C44" s="13"/>
      <c r="D44" s="14" t="s">
        <v>102</v>
      </c>
      <c r="E44" s="15" t="s">
        <v>34</v>
      </c>
      <c r="F44" s="15" t="s">
        <v>99</v>
      </c>
      <c r="G44" s="14"/>
    </row>
    <row r="45" spans="1:7">
      <c r="A45" s="12">
        <v>-1.5</v>
      </c>
      <c r="B45" s="13">
        <f t="shared" si="4"/>
        <v>45544.25</v>
      </c>
      <c r="C45" s="13"/>
      <c r="D45" s="14" t="s">
        <v>111</v>
      </c>
      <c r="E45" s="15" t="s">
        <v>31</v>
      </c>
      <c r="F45" s="15" t="s">
        <v>99</v>
      </c>
      <c r="G45" s="14"/>
    </row>
    <row r="46" spans="1:7">
      <c r="A46" s="12">
        <v>-1.5</v>
      </c>
      <c r="B46" s="13">
        <f t="shared" si="4"/>
        <v>45544.25</v>
      </c>
      <c r="C46" s="13"/>
      <c r="D46" s="14" t="s">
        <v>105</v>
      </c>
      <c r="E46" s="15" t="s">
        <v>39</v>
      </c>
      <c r="F46" s="15" t="s">
        <v>99</v>
      </c>
      <c r="G46" s="14"/>
    </row>
    <row r="47" spans="1:7">
      <c r="A47" s="12">
        <v>-1.4</v>
      </c>
      <c r="B47" s="13">
        <f t="shared" si="4"/>
        <v>45547.3</v>
      </c>
      <c r="C47" s="13"/>
      <c r="D47" s="16" t="s">
        <v>121</v>
      </c>
      <c r="E47" s="15" t="s">
        <v>27</v>
      </c>
      <c r="F47" s="15" t="s">
        <v>99</v>
      </c>
      <c r="G47" s="14"/>
    </row>
    <row r="48" spans="1:7">
      <c r="A48" s="12">
        <v>-1.3</v>
      </c>
      <c r="B48" s="13">
        <f t="shared" si="4"/>
        <v>45550.35</v>
      </c>
      <c r="C48" s="13"/>
      <c r="D48" s="14" t="s">
        <v>33</v>
      </c>
      <c r="E48" s="15" t="s">
        <v>34</v>
      </c>
      <c r="F48" s="15" t="s">
        <v>99</v>
      </c>
      <c r="G48" s="14" t="s">
        <v>118</v>
      </c>
    </row>
    <row r="49" spans="1:7">
      <c r="A49" s="12">
        <v>-1.3</v>
      </c>
      <c r="B49" s="13">
        <f t="shared" si="4"/>
        <v>45550.35</v>
      </c>
      <c r="C49" s="13"/>
      <c r="D49" s="14" t="s">
        <v>12</v>
      </c>
      <c r="E49" s="15" t="s">
        <v>51</v>
      </c>
      <c r="F49" s="15" t="s">
        <v>99</v>
      </c>
      <c r="G49" s="14"/>
    </row>
    <row r="50" spans="1:7">
      <c r="A50" s="12">
        <v>-1.3</v>
      </c>
      <c r="B50" s="13">
        <v>45551.35</v>
      </c>
      <c r="C50" s="13"/>
      <c r="D50" s="14" t="s">
        <v>73</v>
      </c>
      <c r="E50" s="15" t="s">
        <v>66</v>
      </c>
      <c r="F50" s="15" t="s">
        <v>99</v>
      </c>
      <c r="G50" s="16" t="s">
        <v>115</v>
      </c>
    </row>
    <row r="51" spans="1:7">
      <c r="A51" s="12">
        <v>-1.3</v>
      </c>
      <c r="B51" s="13">
        <f t="shared" ref="B51:B57" si="5">$D$2+(A51*30.5)</f>
        <v>45550.35</v>
      </c>
      <c r="C51" s="13"/>
      <c r="D51" s="14" t="s">
        <v>13</v>
      </c>
      <c r="E51" s="15" t="s">
        <v>51</v>
      </c>
      <c r="F51" s="15" t="s">
        <v>99</v>
      </c>
      <c r="G51" s="14"/>
    </row>
    <row r="52" spans="1:7">
      <c r="A52" s="12">
        <v>-1.2</v>
      </c>
      <c r="B52" s="13">
        <f t="shared" si="5"/>
        <v>45553.4</v>
      </c>
      <c r="C52" s="13"/>
      <c r="D52" s="14" t="s">
        <v>18</v>
      </c>
      <c r="E52" s="15" t="s">
        <v>51</v>
      </c>
      <c r="F52" s="15" t="s">
        <v>99</v>
      </c>
      <c r="G52" s="14" t="s">
        <v>119</v>
      </c>
    </row>
    <row r="53" spans="1:7">
      <c r="A53" s="12">
        <v>-1</v>
      </c>
      <c r="B53" s="13">
        <f t="shared" ref="B53" si="6">$D$2+(A53*30.5)</f>
        <v>45559.5</v>
      </c>
      <c r="C53" s="13"/>
      <c r="D53" s="14" t="s">
        <v>116</v>
      </c>
      <c r="E53" s="15" t="s">
        <v>51</v>
      </c>
      <c r="F53" s="15" t="s">
        <v>99</v>
      </c>
      <c r="G53" s="14" t="s">
        <v>117</v>
      </c>
    </row>
    <row r="54" spans="1:7">
      <c r="A54" s="12">
        <v>-1</v>
      </c>
      <c r="B54" s="13">
        <f t="shared" si="5"/>
        <v>45559.5</v>
      </c>
      <c r="C54" s="13"/>
      <c r="D54" s="14" t="s">
        <v>21</v>
      </c>
      <c r="E54" s="15" t="s">
        <v>34</v>
      </c>
      <c r="F54" s="15" t="s">
        <v>99</v>
      </c>
      <c r="G54" s="14"/>
    </row>
    <row r="55" spans="1:7">
      <c r="A55" s="12">
        <v>-1</v>
      </c>
      <c r="B55" s="13">
        <f t="shared" si="5"/>
        <v>45559.5</v>
      </c>
      <c r="C55" s="13"/>
      <c r="D55" s="14" t="s">
        <v>28</v>
      </c>
      <c r="E55" s="15" t="s">
        <v>53</v>
      </c>
      <c r="F55" s="15" t="s">
        <v>99</v>
      </c>
      <c r="G55" s="14" t="s">
        <v>108</v>
      </c>
    </row>
    <row r="56" spans="1:7">
      <c r="A56" s="12">
        <v>-1</v>
      </c>
      <c r="B56" s="13">
        <f t="shared" si="5"/>
        <v>45559.5</v>
      </c>
      <c r="C56" s="13"/>
      <c r="D56" s="14" t="s">
        <v>37</v>
      </c>
      <c r="E56" s="15" t="s">
        <v>52</v>
      </c>
      <c r="F56" s="15" t="s">
        <v>99</v>
      </c>
      <c r="G56" s="14"/>
    </row>
    <row r="57" spans="1:7">
      <c r="A57" s="12">
        <v>-0.6</v>
      </c>
      <c r="B57" s="13">
        <f t="shared" si="5"/>
        <v>45571.7</v>
      </c>
      <c r="C57" s="13"/>
      <c r="D57" s="14" t="s">
        <v>32</v>
      </c>
      <c r="E57" s="15" t="s">
        <v>51</v>
      </c>
      <c r="F57" s="15" t="s">
        <v>99</v>
      </c>
      <c r="G57" s="14"/>
    </row>
    <row r="58" spans="1:7">
      <c r="A58" s="12">
        <v>-0.49</v>
      </c>
      <c r="B58" s="13">
        <f t="shared" ref="B58:B65" si="7">$D$2+(A58*30.5)</f>
        <v>45575.055</v>
      </c>
      <c r="C58" s="13"/>
      <c r="D58" s="16" t="s">
        <v>24</v>
      </c>
      <c r="E58" s="15" t="s">
        <v>27</v>
      </c>
      <c r="F58" s="15" t="s">
        <v>35</v>
      </c>
      <c r="G58" s="14"/>
    </row>
    <row r="59" spans="1:7">
      <c r="A59" s="12">
        <v>-0.4</v>
      </c>
      <c r="B59" s="13">
        <f t="shared" si="7"/>
        <v>45577.8</v>
      </c>
      <c r="C59" s="13"/>
      <c r="D59" s="14" t="s">
        <v>17</v>
      </c>
      <c r="E59" s="15" t="s">
        <v>51</v>
      </c>
      <c r="F59" s="15" t="s">
        <v>35</v>
      </c>
      <c r="G59" s="14"/>
    </row>
    <row r="60" spans="1:7">
      <c r="A60" s="12">
        <v>-0.4</v>
      </c>
      <c r="B60" s="13">
        <f t="shared" si="7"/>
        <v>45577.8</v>
      </c>
      <c r="C60" s="13"/>
      <c r="D60" s="14" t="s">
        <v>16</v>
      </c>
      <c r="E60" s="15" t="s">
        <v>51</v>
      </c>
      <c r="F60" s="15" t="s">
        <v>99</v>
      </c>
      <c r="G60" s="14"/>
    </row>
    <row r="61" spans="1:7">
      <c r="A61" s="12">
        <v>-0.3</v>
      </c>
      <c r="B61" s="13">
        <f t="shared" si="7"/>
        <v>45580.85</v>
      </c>
      <c r="C61" s="13"/>
      <c r="D61" s="14" t="s">
        <v>97</v>
      </c>
      <c r="E61" s="15" t="s">
        <v>31</v>
      </c>
      <c r="F61" s="15" t="s">
        <v>99</v>
      </c>
      <c r="G61" s="14"/>
    </row>
    <row r="62" spans="1:7">
      <c r="A62" s="12">
        <v>-0.3</v>
      </c>
      <c r="B62" s="13">
        <f t="shared" si="7"/>
        <v>45580.85</v>
      </c>
      <c r="C62" s="13"/>
      <c r="D62" s="14" t="s">
        <v>96</v>
      </c>
      <c r="E62" s="15" t="s">
        <v>31</v>
      </c>
      <c r="F62" s="15" t="s">
        <v>99</v>
      </c>
      <c r="G62" s="14"/>
    </row>
    <row r="63" spans="1:7">
      <c r="A63" s="12">
        <v>-0.01</v>
      </c>
      <c r="B63" s="13">
        <f t="shared" si="7"/>
        <v>45589.695</v>
      </c>
      <c r="C63" s="13"/>
      <c r="D63" s="14" t="s">
        <v>65</v>
      </c>
      <c r="E63" s="15" t="s">
        <v>95</v>
      </c>
      <c r="F63" s="15" t="s">
        <v>35</v>
      </c>
      <c r="G63" s="14" t="s">
        <v>69</v>
      </c>
    </row>
    <row r="64" spans="1:7">
      <c r="A64" s="12">
        <v>-0.01</v>
      </c>
      <c r="B64" s="13">
        <f t="shared" si="7"/>
        <v>45589.695</v>
      </c>
      <c r="C64" s="13"/>
      <c r="D64" s="14" t="s">
        <v>98</v>
      </c>
      <c r="E64" s="15" t="s">
        <v>31</v>
      </c>
      <c r="F64" s="15" t="s">
        <v>99</v>
      </c>
      <c r="G64" s="14"/>
    </row>
    <row r="65" spans="1:7">
      <c r="A65" s="12">
        <v>0</v>
      </c>
      <c r="B65" s="13">
        <f t="shared" si="7"/>
        <v>45590</v>
      </c>
      <c r="C65" s="13"/>
      <c r="D65" s="14" t="s">
        <v>67</v>
      </c>
      <c r="E65" s="15" t="s">
        <v>31</v>
      </c>
      <c r="F65" s="15" t="s">
        <v>35</v>
      </c>
      <c r="G65" s="14" t="s">
        <v>68</v>
      </c>
    </row>
    <row r="66" spans="1:7">
      <c r="A66" s="17">
        <v>0</v>
      </c>
      <c r="B66" s="18">
        <f t="shared" ref="B66" si="8">$D$2+(A66*31)</f>
        <v>45590</v>
      </c>
      <c r="C66" s="18"/>
      <c r="D66" s="19" t="s">
        <v>56</v>
      </c>
      <c r="E66" s="26" t="s">
        <v>27</v>
      </c>
      <c r="F66" s="19"/>
      <c r="G66" s="19"/>
    </row>
    <row r="67" spans="1:7">
      <c r="A67" s="6"/>
      <c r="B67" s="4"/>
      <c r="C67" s="4"/>
    </row>
    <row r="68" spans="1:7">
      <c r="A68" s="6"/>
      <c r="B68" s="4"/>
      <c r="C68" s="4"/>
    </row>
    <row r="69" spans="1:7">
      <c r="A69" s="6"/>
      <c r="B69" s="4"/>
      <c r="C69" s="4"/>
    </row>
    <row r="70" spans="1:7">
      <c r="A70" s="6"/>
      <c r="B70" s="4"/>
      <c r="C70" s="4"/>
    </row>
    <row r="71" spans="1:7">
      <c r="A71" s="6"/>
      <c r="B71" s="4"/>
      <c r="C71" s="4"/>
    </row>
    <row r="72" spans="1:7">
      <c r="A72" s="6"/>
      <c r="B72" s="4"/>
      <c r="C72" s="4"/>
    </row>
    <row r="73" spans="1:7">
      <c r="A73" s="6"/>
      <c r="B73" s="4"/>
      <c r="C73" s="4"/>
    </row>
    <row r="74" spans="1:7">
      <c r="A74" s="6"/>
      <c r="B74" s="4"/>
      <c r="C74" s="4"/>
    </row>
    <row r="75" spans="1:7">
      <c r="A75" s="6"/>
      <c r="B75" s="4"/>
      <c r="C75" s="4"/>
    </row>
    <row r="76" spans="1:7">
      <c r="A76" s="6"/>
      <c r="B76" s="4"/>
      <c r="C76" s="4"/>
    </row>
    <row r="77" spans="1:7">
      <c r="A77" s="6"/>
      <c r="B77" s="4"/>
      <c r="C77" s="4"/>
    </row>
    <row r="78" spans="1:7">
      <c r="A78" s="6"/>
      <c r="B78" s="4"/>
      <c r="C78" s="4"/>
    </row>
    <row r="79" spans="1:7">
      <c r="A79" s="6"/>
      <c r="B79" s="4"/>
      <c r="C79" s="4"/>
    </row>
    <row r="80" spans="1:7">
      <c r="A80" s="7"/>
      <c r="B80" s="4"/>
      <c r="C80" s="4"/>
    </row>
    <row r="81" spans="1:3">
      <c r="A81" s="7"/>
      <c r="B81" s="4"/>
      <c r="C81" s="4"/>
    </row>
    <row r="82" spans="1:3">
      <c r="A82" s="7"/>
      <c r="B82" s="4"/>
      <c r="C82" s="4"/>
    </row>
    <row r="83" spans="1:3">
      <c r="A83" s="7"/>
      <c r="B83" s="4"/>
      <c r="C83" s="4"/>
    </row>
    <row r="84" spans="1:3">
      <c r="A84" s="7"/>
      <c r="B84" s="4"/>
      <c r="C84" s="4"/>
    </row>
    <row r="85" spans="1:3">
      <c r="A85" s="7"/>
      <c r="B85" s="4"/>
      <c r="C85" s="4"/>
    </row>
    <row r="86" spans="1:3">
      <c r="A86" s="7"/>
      <c r="B86" s="4"/>
      <c r="C86" s="4"/>
    </row>
    <row r="87" spans="1:3">
      <c r="A87" s="7"/>
      <c r="B87" s="4"/>
      <c r="C87" s="4"/>
    </row>
    <row r="88" spans="1:3">
      <c r="A88" s="7"/>
      <c r="B88" s="4"/>
      <c r="C88" s="4"/>
    </row>
    <row r="89" spans="1:3">
      <c r="A89" s="7"/>
      <c r="B89" s="4"/>
      <c r="C89" s="4"/>
    </row>
    <row r="90" spans="1:3">
      <c r="A90" s="7"/>
      <c r="B90" s="4"/>
      <c r="C90" s="4"/>
    </row>
    <row r="91" spans="1:3">
      <c r="A91" s="7"/>
      <c r="B91" s="4"/>
      <c r="C91" s="4"/>
    </row>
    <row r="92" spans="1:3">
      <c r="A92" s="7"/>
      <c r="B92" s="4"/>
      <c r="C92" s="4"/>
    </row>
    <row r="93" spans="1:3">
      <c r="A93" s="7"/>
      <c r="B93" s="4"/>
      <c r="C93" s="4"/>
    </row>
    <row r="94" spans="1:3">
      <c r="A94" s="7"/>
      <c r="B94" s="4"/>
      <c r="C94" s="4"/>
    </row>
    <row r="95" spans="1:3">
      <c r="A95" s="7"/>
      <c r="B95" s="4"/>
      <c r="C95" s="4"/>
    </row>
    <row r="96" spans="1:3">
      <c r="A96" s="7"/>
      <c r="B96" s="4"/>
      <c r="C96" s="4"/>
    </row>
    <row r="97" spans="1:3">
      <c r="A97" s="7"/>
      <c r="B97" s="4"/>
      <c r="C97" s="4"/>
    </row>
  </sheetData>
  <autoFilter ref="A5:G60" xr:uid="{00000000-0001-0000-0000-000000000000}"/>
  <sortState xmlns:xlrd2="http://schemas.microsoft.com/office/spreadsheetml/2017/richdata2" ref="A32:G57">
    <sortCondition ref="A32:A57"/>
    <sortCondition ref="E32:E57"/>
    <sortCondition ref="D32:D57"/>
  </sortState>
  <mergeCells count="3">
    <mergeCell ref="A4:G4"/>
    <mergeCell ref="A1:G1"/>
    <mergeCell ref="A3:G3"/>
  </mergeCells>
  <phoneticPr fontId="1"/>
  <conditionalFormatting sqref="F6:F65">
    <cfRule type="cellIs" dxfId="2" priority="1" operator="equal">
      <formula>$H$1</formula>
    </cfRule>
    <cfRule type="cellIs" dxfId="1" priority="3" operator="equal">
      <formula>"""未"""</formula>
    </cfRule>
    <cfRule type="cellIs" dxfId="0" priority="4" operator="equal">
      <formula>"""未"""</formula>
    </cfRule>
  </conditionalFormatting>
  <dataValidations count="1">
    <dataValidation type="list" operator="equal" allowBlank="1" showInputMessage="1" showErrorMessage="1" sqref="F6:F65" xr:uid="{F0816CFE-05AC-4D95-89A5-0B570C6B6C18}">
      <formula1>"未,済"</formula1>
    </dataValidation>
  </dataValidations>
  <pageMargins left="0.70866141732283472" right="0.70866141732283472" top="0.74803149606299213" bottom="0.74803149606299213" header="0.31496062992125984" footer="0.31496062992125984"/>
  <pageSetup paperSize="9" scale="94"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使い方</vt:lpstr>
      <vt:lpstr>2025</vt:lpstr>
      <vt:lpstr>'2025'!Print_Area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西治彦</dc:creator>
  <cp:lastModifiedBy>治彦 西</cp:lastModifiedBy>
  <cp:lastPrinted>2024-09-19T04:37:50Z</cp:lastPrinted>
  <dcterms:created xsi:type="dcterms:W3CDTF">2015-06-05T18:19:34Z</dcterms:created>
  <dcterms:modified xsi:type="dcterms:W3CDTF">2025-04-29T02:05:10Z</dcterms:modified>
</cp:coreProperties>
</file>